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1.xml" ContentType="application/vnd.openxmlformats-officedocument.drawing+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drawings/drawing3.xml" ContentType="application/vnd.openxmlformats-officedocument.drawing+xml"/>
  <Override PartName="/xl/slicers/slicer2.xml" ContentType="application/vnd.ms-excel.slicer+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10.xml" ContentType="application/vnd.openxmlformats-officedocument.drawingml.chart+xml"/>
  <Override PartName="/xl/charts/style11.xml" ContentType="application/vnd.ms-office.chartstyle+xml"/>
  <Override PartName="/xl/charts/colors11.xml" ContentType="application/vnd.ms-office.chartcolorstyle+xml"/>
  <Override PartName="/xl/charts/chart11.xml" ContentType="application/vnd.openxmlformats-officedocument.drawingml.chart+xml"/>
  <Override PartName="/xl/charts/style12.xml" ContentType="application/vnd.ms-office.chartstyle+xml"/>
  <Override PartName="/xl/charts/colors12.xml" ContentType="application/vnd.ms-office.chartcolorstyle+xml"/>
  <Override PartName="/xl/charts/chart12.xml" ContentType="application/vnd.openxmlformats-officedocument.drawingml.chart+xml"/>
  <Override PartName="/xl/charts/style13.xml" ContentType="application/vnd.ms-office.chartstyle+xml"/>
  <Override PartName="/xl/charts/colors13.xml" ContentType="application/vnd.ms-office.chartcolorstyle+xml"/>
  <Override PartName="/xl/charts/chart13.xml" ContentType="application/vnd.openxmlformats-officedocument.drawingml.chart+xml"/>
  <Override PartName="/xl/charts/style14.xml" ContentType="application/vnd.ms-office.chartstyle+xml"/>
  <Override PartName="/xl/charts/colors14.xml" ContentType="application/vnd.ms-office.chartcolorstyle+xml"/>
  <Override PartName="/xl/charts/chart14.xml" ContentType="application/vnd.openxmlformats-officedocument.drawingml.chart+xml"/>
  <Override PartName="/xl/charts/style15.xml" ContentType="application/vnd.ms-office.chartstyle+xml"/>
  <Override PartName="/xl/charts/colors15.xml" ContentType="application/vnd.ms-office.chartcolorstyle+xml"/>
  <Override PartName="/xl/charts/chartEx2.xml" ContentType="application/vnd.ms-office.chartex+xml"/>
  <Override PartName="/xl/charts/style16.xml" ContentType="application/vnd.ms-office.chartstyle+xml"/>
  <Override PartName="/xl/charts/colors16.xml" ContentType="application/vnd.ms-office.chartcolorstyle+xml"/>
  <Override PartName="/xl/charts/chart15.xml" ContentType="application/vnd.openxmlformats-officedocument.drawingml.chart+xml"/>
  <Override PartName="/xl/charts/style17.xml" ContentType="application/vnd.ms-office.chartstyle+xml"/>
  <Override PartName="/xl/charts/colors17.xml" ContentType="application/vnd.ms-office.chartcolorstyle+xml"/>
  <Override PartName="/xl/charts/chart16.xml" ContentType="application/vnd.openxmlformats-officedocument.drawingml.chart+xml"/>
  <Override PartName="/xl/charts/style18.xml" ContentType="application/vnd.ms-office.chartstyle+xml"/>
  <Override PartName="/xl/charts/colors18.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hidePivotFieldList="1" defaultThemeVersion="166925"/>
  <mc:AlternateContent xmlns:mc="http://schemas.openxmlformats.org/markup-compatibility/2006">
    <mc:Choice Requires="x15">
      <x15ac:absPath xmlns:x15ac="http://schemas.microsoft.com/office/spreadsheetml/2010/11/ac" url="E:\Excel Dashboard Project\Excel Road Accident Dashboard Tutorial\"/>
    </mc:Choice>
  </mc:AlternateContent>
  <xr:revisionPtr revIDLastSave="0" documentId="13_ncr:1_{7187366C-D262-4469-9B38-00A4225F4556}" xr6:coauthVersionLast="47" xr6:coauthVersionMax="47" xr10:uidLastSave="{00000000-0000-0000-0000-000000000000}"/>
  <bookViews>
    <workbookView xWindow="-108" yWindow="-108" windowWidth="23256" windowHeight="12576" tabRatio="460" activeTab="2" xr2:uid="{D539D152-ED54-4856-A26F-C08977D854A5}"/>
  </bookViews>
  <sheets>
    <sheet name="Sheet1" sheetId="1" r:id="rId1"/>
    <sheet name="Data Sets" sheetId="4" r:id="rId2"/>
    <sheet name="Dasshboard " sheetId="5" r:id="rId3"/>
    <sheet name="Dasshboard 2" sheetId="3" r:id="rId4"/>
  </sheets>
  <definedNames>
    <definedName name="_xlchart.v1.0" hidden="1">Sheet1!$F$72:$F$74</definedName>
    <definedName name="_xlchart.v1.1" hidden="1">Sheet1!$G$71</definedName>
    <definedName name="_xlchart.v1.2" hidden="1">Sheet1!$G$72:$G$74</definedName>
    <definedName name="_xlchart.v1.3" hidden="1">Sheet1!$F$72:$F$74</definedName>
    <definedName name="_xlchart.v1.4" hidden="1">Sheet1!$G$71</definedName>
    <definedName name="_xlchart.v1.5" hidden="1">Sheet1!$G$72:$G$74</definedName>
    <definedName name="Slicer_Urban_or_Rural_Area">#N/A</definedName>
    <definedName name="Slicer_Wind_Conditions">#N/A</definedName>
    <definedName name="Slicer_Year">#N/A</definedName>
  </definedNames>
  <calcPr calcId="191029"/>
  <pivotCaches>
    <pivotCache cacheId="1092" r:id="rId5"/>
    <pivotCache cacheId="1095" r:id="rId6"/>
    <pivotCache cacheId="1098" r:id="rId7"/>
    <pivotCache cacheId="1101" r:id="rId8"/>
    <pivotCache cacheId="1104" r:id="rId9"/>
    <pivotCache cacheId="1107" r:id="rId10"/>
    <pivotCache cacheId="1110" r:id="rId11"/>
    <pivotCache cacheId="1113" r:id="rId12"/>
    <pivotCache cacheId="1116" r:id="rId13"/>
    <pivotCache cacheId="1119" r:id="rId14"/>
    <pivotCache cacheId="1122" r:id="rId15"/>
    <pivotCache cacheId="1125" r:id="rId16"/>
    <pivotCache cacheId="1128" r:id="rId17"/>
    <pivotCache cacheId="1131" r:id="rId18"/>
    <pivotCache cacheId="1134" r:id="rId19"/>
    <pivotCache cacheId="1137" r:id="rId20"/>
    <pivotCache cacheId="1140" r:id="rId21"/>
  </pivotCaches>
  <extLst>
    <ext xmlns:x14="http://schemas.microsoft.com/office/spreadsheetml/2009/9/main" uri="{876F7934-8845-4945-9796-88D515C7AA90}">
      <x14:pivotCaches>
        <pivotCache cacheId="17" r:id="rId22"/>
        <pivotCache cacheId="18" r:id="rId23"/>
      </x14:pivotCaches>
    </ext>
    <ext xmlns:x14="http://schemas.microsoft.com/office/spreadsheetml/2009/9/main" uri="{BBE1A952-AA13-448e-AADC-164F8A28A991}">
      <x14:slicerCaches>
        <x14:slicerCache r:id="rId24"/>
        <x14:slicerCache r:id="rId25"/>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Set_accident data_cb933d01-ee27-46e0-94fd-4cd94055f3b0" name="DataSet_accident data" connection="Query - DataSet_accident data"/>
        </x15:modelTables>
        <x15:extLst>
          <ext xmlns:x16="http://schemas.microsoft.com/office/spreadsheetml/2014/11/main" uri="{9835A34E-60A6-4A7C-AAB8-D5F71C897F49}">
            <x16:modelTimeGroupings>
              <x16:modelTimeGrouping tableName="DataSet_accident data" columnName="Accident Date" columnId="Accident Date">
                <x16:calculatedTimeColumn columnName="Accident Date (Year)" columnId="Accident Date (Year)" contentType="years" isSelected="1"/>
                <x16:calculatedTimeColumn columnName="Accident Date (Quarter)" columnId="Accident Date (Quarter)" contentType="quarters" isSelected="1"/>
                <x16:calculatedTimeColumn columnName="Accident Date (Month Index)" columnId="Accident Date (Month Index)" contentType="monthsindex" isSelected="1"/>
                <x16:calculatedTimeColumn columnName="Accident Date (Month)" columnId="Accident Date (Month)" contentType="months" isSelected="1"/>
              </x16:modelTimeGrouping>
            </x16:modelTimeGroupings>
          </ext>
        </x15:extLst>
      </x15:dataModel>
    </ext>
  </extLst>
</workbook>
</file>

<file path=xl/calcChain.xml><?xml version="1.0" encoding="utf-8"?>
<calcChain xmlns="http://schemas.openxmlformats.org/spreadsheetml/2006/main">
  <c r="G8" i="1" l="1"/>
  <c r="G7" i="1"/>
  <c r="G73" i="1"/>
  <c r="G74" i="1"/>
  <c r="G72" i="1"/>
  <c r="F73" i="1"/>
  <c r="F74" i="1"/>
  <c r="F72" i="1"/>
  <c r="C26" i="1"/>
  <c r="C27" i="1"/>
  <c r="C28" i="1"/>
  <c r="C29" i="1"/>
  <c r="C30" i="1"/>
  <c r="C25" i="1"/>
  <c r="H25" i="1" s="1"/>
  <c r="C15" i="1"/>
  <c r="K14" i="1" s="1"/>
  <c r="C16" i="1"/>
  <c r="N14" i="1" s="1"/>
  <c r="C14" i="1"/>
  <c r="H14" i="1" s="1"/>
  <c r="K15" i="1" l="1"/>
  <c r="C31" i="1"/>
  <c r="D27" i="1" s="1"/>
  <c r="C17" i="1"/>
  <c r="H26" i="1"/>
  <c r="N15" i="1"/>
  <c r="H15" i="1"/>
  <c r="D25" i="1" l="1"/>
  <c r="D26" i="1"/>
  <c r="D28" i="1"/>
  <c r="D29" i="1"/>
  <c r="D30" i="1"/>
  <c r="D14" i="1"/>
  <c r="D16" i="1"/>
  <c r="D15"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885B6529-8D7E-4DF9-BD5C-5592477D0E79}" name="Query - DataSet_accident data" description="Connection to the 'DataSet_accident data' query in the workbook." type="100" refreshedVersion="8" minRefreshableVersion="5">
    <extLst>
      <ext xmlns:x15="http://schemas.microsoft.com/office/spreadsheetml/2010/11/main" uri="{DE250136-89BD-433C-8126-D09CA5730AF9}">
        <x15:connection id="8323e860-8aa8-422e-ab51-94e8a5e7b020"/>
      </ext>
    </extLst>
  </connection>
  <connection id="2" xr16:uid="{382C2441-9864-4184-8E1C-C2263B0389D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<sst xmlns="http://schemas.openxmlformats.org/spreadsheetml/2006/main" count="109" uniqueCount="42">
  <si>
    <t>Sum of Number_of_Casualties</t>
  </si>
  <si>
    <t>Row Labels</t>
  </si>
  <si>
    <t>Serious</t>
  </si>
  <si>
    <t>Slight</t>
  </si>
  <si>
    <t>Grand Total</t>
  </si>
  <si>
    <t>Bus</t>
  </si>
  <si>
    <t>Car</t>
  </si>
  <si>
    <t>Goods Van</t>
  </si>
  <si>
    <t>Others</t>
  </si>
  <si>
    <t>Fatal Severity</t>
  </si>
  <si>
    <t xml:space="preserve">Fatal </t>
  </si>
  <si>
    <t>Serious Severity</t>
  </si>
  <si>
    <t>Slight Severity</t>
  </si>
  <si>
    <t>Car Casualties</t>
  </si>
  <si>
    <t>Mar</t>
  </si>
  <si>
    <t>Apr</t>
  </si>
  <si>
    <t>May</t>
  </si>
  <si>
    <t>Jun</t>
  </si>
  <si>
    <t>Sep</t>
  </si>
  <si>
    <t>Oct</t>
  </si>
  <si>
    <t>Dec</t>
  </si>
  <si>
    <t>Column Labels</t>
  </si>
  <si>
    <t>Dual Carriageway</t>
  </si>
  <si>
    <t>Roundabout</t>
  </si>
  <si>
    <t>Single Carriageway</t>
  </si>
  <si>
    <t>Unknown</t>
  </si>
  <si>
    <t>Dry</t>
  </si>
  <si>
    <t>Snow</t>
  </si>
  <si>
    <t>Wet</t>
  </si>
  <si>
    <t>Road Surface</t>
  </si>
  <si>
    <t>No of Casialties</t>
  </si>
  <si>
    <t>Darkness</t>
  </si>
  <si>
    <t>Daylight</t>
  </si>
  <si>
    <t>Unallocated</t>
  </si>
  <si>
    <t>Secondary KPIs</t>
  </si>
  <si>
    <t>Primary KPIs</t>
  </si>
  <si>
    <t>CY Vs PY Casualties Monthly Trend</t>
  </si>
  <si>
    <t>Casualties By Road Surface</t>
  </si>
  <si>
    <t>Casualties Area Wise</t>
  </si>
  <si>
    <t>Casualties By Darkness / Light</t>
  </si>
  <si>
    <t>Casualties</t>
  </si>
  <si>
    <t>Casualties By Roads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</si>
</sst>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
    <numFmt numFmtId="165" formatCode="0.0,\ &quot;k&quot;"/>
    <numFmt numFmtId="166" formatCode="0.00,\ &quot;k&quot;"/>
  </numFmts>
  <fonts count="4" x14ac:knownFonts="1">
    <font>
      <sz val="11"/>
      <color theme="1"/>
      <name val="Calibri"/>
      <family val="2"/>
      <scheme val="minor"/>
    </font>
    <font>
      <sz val="11"/>
      <color theme="1"/>
      <name val="Calibri"/>
      <family val="2"/>
      <scheme val="minor"/>
    </font>
    <font>
      <sz val="14"/>
      <color theme="1"/>
      <name val="Calibri"/>
      <family val="2"/>
      <scheme val="minor"/>
    </font>
    <font>
      <b/>
      <sz val="14"/>
      <color theme="1"/>
      <name val="Calibri"/>
      <family val="2"/>
      <scheme val="minor"/>
    </font>
  </fonts>
  <fills count="3">
    <fill>
      <patternFill patternType="none"/>
    </fill>
    <fill>
      <patternFill patternType="gray125"/>
    </fill>
    <fill>
      <patternFill patternType="solid">
        <fgColor theme="5" tint="0.39997558519241921"/>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2">
    <xf numFmtId="0" fontId="0" fillId="0" borderId="0"/>
    <xf numFmtId="9" fontId="1" fillId="0" borderId="0" applyFont="0" applyFill="0" applyBorder="0" applyAlignment="0" applyProtection="0"/>
  </cellStyleXfs>
  <cellXfs count="15">
    <xf numFmtId="0" fontId="0" fillId="0" borderId="0" xfId="0"/>
    <xf numFmtId="0" fontId="2" fillId="0" borderId="0" xfId="0" applyFont="1"/>
    <xf numFmtId="0" fontId="2" fillId="0" borderId="0" xfId="0" applyNumberFormat="1" applyFont="1"/>
    <xf numFmtId="0" fontId="2" fillId="0" borderId="0" xfId="0" pivotButton="1" applyFont="1"/>
    <xf numFmtId="0" fontId="2" fillId="0" borderId="0" xfId="0" applyFont="1" applyAlignment="1">
      <alignment horizontal="left"/>
    </xf>
    <xf numFmtId="0" fontId="3" fillId="0" borderId="0" xfId="0" applyFont="1"/>
    <xf numFmtId="164" fontId="2" fillId="0" borderId="0" xfId="1" applyNumberFormat="1" applyFont="1"/>
    <xf numFmtId="0" fontId="3" fillId="0" borderId="1" xfId="0" applyFont="1" applyBorder="1"/>
    <xf numFmtId="0" fontId="2" fillId="0" borderId="1" xfId="0" applyFont="1" applyBorder="1"/>
    <xf numFmtId="0" fontId="3" fillId="0" borderId="0" xfId="0" applyFont="1" applyBorder="1"/>
    <xf numFmtId="0" fontId="2" fillId="0" borderId="0" xfId="0" applyFont="1" applyBorder="1"/>
    <xf numFmtId="165" fontId="2" fillId="0" borderId="0" xfId="0" applyNumberFormat="1" applyFont="1"/>
    <xf numFmtId="166" fontId="2" fillId="0" borderId="1" xfId="0" applyNumberFormat="1" applyFont="1" applyBorder="1"/>
    <xf numFmtId="0" fontId="3" fillId="2" borderId="0" xfId="0" applyFont="1" applyFill="1"/>
    <xf numFmtId="0" fontId="3" fillId="2" borderId="0" xfId="0" applyFont="1" applyFill="1" applyAlignment="1">
      <alignment horizontal="center"/>
    </xf>
  </cellXfs>
  <cellStyles count="2">
    <cellStyle name="Normal" xfId="0" builtinId="0"/>
    <cellStyle name="Percent" xfId="1" builtinId="5"/>
  </cellStyles>
  <dxfs count="69">
    <dxf>
      <numFmt numFmtId="165" formatCode="0.0,\ &quot;k&quo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numFmt numFmtId="165" formatCode="0.0,\ &quot;k&quo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sz val="14"/>
      </font>
    </dxf>
    <dxf>
      <font>
        <b/>
        <sz val="11"/>
        <color theme="1"/>
      </font>
      <border>
        <vertical/>
        <horizontal/>
      </border>
    </dxf>
    <dxf>
      <font>
        <sz val="7"/>
        <color theme="1"/>
      </font>
      <border>
        <left style="thin">
          <color theme="4"/>
        </left>
        <right style="thin">
          <color theme="4"/>
        </right>
        <top style="thin">
          <color theme="4"/>
        </top>
        <bottom style="thin">
          <color theme="4"/>
        </bottom>
        <vertical/>
        <horizontal/>
      </border>
    </dxf>
    <dxf>
      <font>
        <b/>
        <color theme="1"/>
      </font>
      <border>
        <bottom style="thin">
          <color theme="4"/>
        </bottom>
        <vertical/>
        <horizontal/>
      </border>
    </dxf>
    <dxf>
      <font>
        <sz val="6"/>
        <color theme="1"/>
      </font>
      <fill>
        <patternFill patternType="solid">
          <fgColor auto="1"/>
          <bgColor theme="2"/>
        </patternFill>
      </fill>
      <border diagonalUp="0" diagonalDown="0">
        <left/>
        <right/>
        <top/>
        <bottom/>
        <vertical/>
        <horizontal/>
      </border>
    </dxf>
  </dxfs>
  <tableStyles count="3" defaultTableStyle="TableStyleMedium2" defaultPivotStyle="PivotStyleLight16">
    <tableStyle name="Invisible" pivot="0" table="0" count="0" xr9:uid="{1A7B4939-98EB-46CD-8821-C2FF18095363}"/>
    <tableStyle name="SlicerStyleDark 3" pivot="0" table="0" count="10" xr9:uid="{1D1831A7-D373-4C26-A154-72A0A8174A42}">
      <tableStyleElement type="wholeTable" dxfId="68"/>
      <tableStyleElement type="headerRow" dxfId="67"/>
    </tableStyle>
    <tableStyle name="TimeSlicerStyleDark1 2" pivot="0" table="0" count="9" xr9:uid="{56AF7E9D-C60E-4E34-B5AE-E7977613E18A}">
      <tableStyleElement type="wholeTable" dxfId="66"/>
      <tableStyleElement type="headerRow" dxfId="65"/>
    </tableStyle>
  </tableStyle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 3">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7">
        <dxf>
          <fill>
            <patternFill patternType="solid">
              <fgColor theme="4" tint="0.39997558519241921"/>
              <bgColor theme="4" tint="0.39997558519241921"/>
            </patternFill>
          </fill>
          <border>
            <vertical/>
            <horizontal/>
          </border>
        </dxf>
        <dxf>
          <fill>
            <gradientFill degree="90">
              <stop position="0">
                <color theme="0" tint="-0.249977111117893"/>
              </stop>
              <stop position="1">
                <color theme="0" tint="-0.249977111117893"/>
              </stop>
            </gradientFill>
          </fill>
          <border>
            <vertical/>
            <horizontal/>
          </border>
        </dxf>
        <dxf>
          <fill>
            <gradientFill degree="90">
              <stop position="0">
                <color theme="4"/>
              </stop>
              <stop position="1">
                <color theme="4" tint="-0.499984740745262"/>
              </stop>
            </gradientFill>
          </fill>
          <border>
            <vertical/>
            <horizontal/>
          </border>
        </dxf>
        <dxf>
          <font>
            <sz val="9"/>
            <color theme="1" tint="0.499984740745262"/>
          </font>
          <border>
            <left/>
            <right/>
            <top/>
            <bottom/>
            <vertical/>
            <horizontal/>
          </border>
        </dxf>
        <dxf>
          <font>
            <sz val="9"/>
            <color theme="1" tint="0.499984740745262"/>
          </font>
          <border>
            <left/>
            <right/>
            <top/>
            <bottom/>
            <vertical/>
            <horizontal/>
          </border>
        </dxf>
        <dxf>
          <font>
            <sz val="9"/>
            <color theme="1" tint="0.499984740745262"/>
          </font>
          <border>
            <left/>
            <right/>
            <top/>
            <bottom/>
            <vertical/>
            <horizontal/>
          </border>
        </dxf>
        <dxf>
          <font>
            <sz val="10"/>
            <color theme="4" tint="-0.249977111117893"/>
          </font>
          <border>
            <left/>
            <right/>
            <top/>
            <bottom/>
            <vertical/>
            <horizontal/>
          </border>
        </dxf>
      </x15:dxfs>
    </ext>
    <ext xmlns:x15="http://schemas.microsoft.com/office/spreadsheetml/2010/11/main" uri="{9260A510-F301-46a8-8635-F512D64BE5F5}">
      <x15:timelineStyles defaultTimelineStyle="TimeSlicerStyleLight1">
        <x15:timelineStyle name="TimeSlicerStyleDark1 2">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openxmlformats.org/officeDocument/2006/relationships/pivotCacheDefinition" Target="pivotCache/pivotCacheDefinition14.xml"/><Relationship Id="rId26" Type="http://schemas.microsoft.com/office/2007/relationships/slicerCache" Target="slicerCaches/slicerCache3.xml"/><Relationship Id="rId3" Type="http://schemas.openxmlformats.org/officeDocument/2006/relationships/worksheet" Target="worksheets/sheet3.xml"/><Relationship Id="rId21" Type="http://schemas.openxmlformats.org/officeDocument/2006/relationships/pivotCacheDefinition" Target="pivotCache/pivotCacheDefinition17.xml"/><Relationship Id="rId7" Type="http://schemas.openxmlformats.org/officeDocument/2006/relationships/pivotCacheDefinition" Target="pivotCache/pivotCacheDefinition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microsoft.com/office/2007/relationships/slicerCache" Target="slicerCaches/slicerCache2.xml"/><Relationship Id="rId33"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0" Type="http://schemas.openxmlformats.org/officeDocument/2006/relationships/pivotCacheDefinition" Target="pivotCache/pivotCacheDefinition16.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1" Type="http://schemas.openxmlformats.org/officeDocument/2006/relationships/pivotCacheDefinition" Target="pivotCache/pivotCacheDefinition7.xml"/><Relationship Id="rId24" Type="http://schemas.microsoft.com/office/2007/relationships/slicerCache" Target="slicerCaches/slicerCache1.xml"/><Relationship Id="rId32" Type="http://schemas.openxmlformats.org/officeDocument/2006/relationships/calcChain" Target="calcChain.xml"/><Relationship Id="rId5" Type="http://schemas.openxmlformats.org/officeDocument/2006/relationships/pivotCacheDefinition" Target="pivotCache/pivotCacheDefinition1.xml"/><Relationship Id="rId15" Type="http://schemas.openxmlformats.org/officeDocument/2006/relationships/pivotCacheDefinition" Target="pivotCache/pivotCacheDefinition11.xml"/><Relationship Id="rId23" Type="http://schemas.openxmlformats.org/officeDocument/2006/relationships/pivotCacheDefinition" Target="pivotCache/pivotCacheDefinition19.xml"/><Relationship Id="rId28" Type="http://schemas.openxmlformats.org/officeDocument/2006/relationships/connections" Target="connections.xml"/><Relationship Id="rId10" Type="http://schemas.openxmlformats.org/officeDocument/2006/relationships/pivotCacheDefinition" Target="pivotCache/pivotCacheDefinition6.xml"/><Relationship Id="rId19" Type="http://schemas.openxmlformats.org/officeDocument/2006/relationships/pivotCacheDefinition" Target="pivotCache/pivotCacheDefinition15.xml"/><Relationship Id="rId31" Type="http://schemas.openxmlformats.org/officeDocument/2006/relationships/powerPivotData" Target="model/item.data"/><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pivotCacheDefinition" Target="pivotCache/pivotCacheDefinition18.xml"/><Relationship Id="rId27" Type="http://schemas.openxmlformats.org/officeDocument/2006/relationships/theme" Target="theme/theme1.xml"/><Relationship Id="rId30" Type="http://schemas.openxmlformats.org/officeDocument/2006/relationships/sharedStrings" Target="sharedStrings.xml"/><Relationship Id="rId8"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1.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2.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3.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4.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5.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6.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C09-43B7-AE45-756C1F46AC9E}"/>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C09-43B7-AE45-756C1F46AC9E}"/>
              </c:ext>
            </c:extLst>
          </c:dPt>
          <c:cat>
            <c:strRef>
              <c:f>Sheet1!$G$14:$G$15</c:f>
              <c:strCache>
                <c:ptCount val="2"/>
                <c:pt idx="0">
                  <c:v>Fatal </c:v>
                </c:pt>
                <c:pt idx="1">
                  <c:v>Others</c:v>
                </c:pt>
              </c:strCache>
            </c:strRef>
          </c:cat>
          <c:val>
            <c:numRef>
              <c:f>Sheet1!$H$14:$H$15</c:f>
              <c:numCache>
                <c:formatCode>General</c:formatCode>
                <c:ptCount val="2"/>
                <c:pt idx="0">
                  <c:v>2</c:v>
                </c:pt>
                <c:pt idx="1">
                  <c:v>24</c:v>
                </c:pt>
              </c:numCache>
            </c:numRef>
          </c:val>
          <c:extLst>
            <c:ext xmlns:c16="http://schemas.microsoft.com/office/drawing/2014/chart" uri="{C3380CC4-5D6E-409C-BE32-E72D297353CC}">
              <c16:uniqueId val="{00000004-0C09-43B7-AE45-756C1F46AC9E}"/>
            </c:ext>
          </c:extLst>
        </c:ser>
        <c:dLbls>
          <c:showLegendKey val="0"/>
          <c:showVal val="0"/>
          <c:showCatName val="0"/>
          <c:showSerName val="0"/>
          <c:showPercent val="0"/>
          <c:showBubbleSize val="0"/>
          <c:showLeaderLines val="1"/>
        </c:dLbls>
        <c:firstSliceAng val="0"/>
        <c:holeSize val="7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ACEC-49CC-9582-A4C31EF86B99}"/>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ACEC-49CC-9582-A4C31EF86B99}"/>
              </c:ext>
            </c:extLst>
          </c:dPt>
          <c:cat>
            <c:strRef>
              <c:f>Sheet1!$J$14:$J$15</c:f>
              <c:strCache>
                <c:ptCount val="2"/>
                <c:pt idx="0">
                  <c:v>Serious</c:v>
                </c:pt>
                <c:pt idx="1">
                  <c:v>Others</c:v>
                </c:pt>
              </c:strCache>
            </c:strRef>
          </c:cat>
          <c:val>
            <c:numRef>
              <c:f>Sheet1!$K$14:$K$15</c:f>
              <c:numCache>
                <c:formatCode>General</c:formatCode>
                <c:ptCount val="2"/>
                <c:pt idx="0">
                  <c:v>11</c:v>
                </c:pt>
                <c:pt idx="1">
                  <c:v>15</c:v>
                </c:pt>
              </c:numCache>
            </c:numRef>
          </c:val>
          <c:extLst>
            <c:ext xmlns:c16="http://schemas.microsoft.com/office/drawing/2014/chart" uri="{C3380CC4-5D6E-409C-BE32-E72D297353CC}">
              <c16:uniqueId val="{00000004-ACEC-49CC-9582-A4C31EF86B99}"/>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35699517886731164"/>
          <c:y val="0.17225944714212083"/>
          <c:w val="0.6028808847929612"/>
          <c:h val="0.65548110571575835"/>
        </c:manualLayout>
      </c:layout>
      <c:doughnutChart>
        <c:varyColors val="1"/>
        <c:ser>
          <c:idx val="0"/>
          <c:order val="0"/>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D03D-4A92-A265-E39B8ABBC89C}"/>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03D-4A92-A265-E39B8ABBC89C}"/>
              </c:ext>
            </c:extLst>
          </c:dPt>
          <c:cat>
            <c:strRef>
              <c:f>Sheet1!$M$14:$M$15</c:f>
              <c:strCache>
                <c:ptCount val="2"/>
                <c:pt idx="0">
                  <c:v>Slight</c:v>
                </c:pt>
                <c:pt idx="1">
                  <c:v>Others</c:v>
                </c:pt>
              </c:strCache>
            </c:strRef>
          </c:cat>
          <c:val>
            <c:numRef>
              <c:f>Sheet1!$N$14:$N$15</c:f>
              <c:numCache>
                <c:formatCode>General</c:formatCode>
                <c:ptCount val="2"/>
                <c:pt idx="0">
                  <c:v>13</c:v>
                </c:pt>
                <c:pt idx="1">
                  <c:v>13</c:v>
                </c:pt>
              </c:numCache>
            </c:numRef>
          </c:val>
          <c:extLst>
            <c:ext xmlns:c16="http://schemas.microsoft.com/office/drawing/2014/chart" uri="{C3380CC4-5D6E-409C-BE32-E72D297353CC}">
              <c16:uniqueId val="{00000004-D03D-4A92-A265-E39B8ABBC89C}"/>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E014-47E2-B587-496CFF37BE1A}"/>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E014-47E2-B587-496CFF37BE1A}"/>
              </c:ext>
            </c:extLst>
          </c:dPt>
          <c:cat>
            <c:strRef>
              <c:f>Sheet1!$G$25:$G$26</c:f>
              <c:strCache>
                <c:ptCount val="2"/>
                <c:pt idx="0">
                  <c:v>Car</c:v>
                </c:pt>
                <c:pt idx="1">
                  <c:v>Others</c:v>
                </c:pt>
              </c:strCache>
            </c:strRef>
          </c:cat>
          <c:val>
            <c:numRef>
              <c:f>Sheet1!$H$25:$H$26</c:f>
              <c:numCache>
                <c:formatCode>General</c:formatCode>
                <c:ptCount val="2"/>
                <c:pt idx="0">
                  <c:v>11</c:v>
                </c:pt>
                <c:pt idx="1">
                  <c:v>15</c:v>
                </c:pt>
              </c:numCache>
            </c:numRef>
          </c:val>
          <c:extLst>
            <c:ext xmlns:c16="http://schemas.microsoft.com/office/drawing/2014/chart" uri="{C3380CC4-5D6E-409C-BE32-E72D297353CC}">
              <c16:uniqueId val="{00000004-E014-47E2-B587-496CFF37BE1A}"/>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[Dashboard.xlsx]Sheet1!PivotTable4</c:name>
    <c:fmtId val="10"/>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30104650130975"/>
          <c:y val="0.11719926475708209"/>
          <c:w val="0.8035004298039633"/>
          <c:h val="0.62934830665099539"/>
        </c:manualLayout>
      </c:layout>
      <c:lineChart>
        <c:grouping val="standard"/>
        <c:varyColors val="0"/>
        <c:ser>
          <c:idx val="0"/>
          <c:order val="0"/>
          <c:tx>
            <c:strRef>
              <c:f>Sheet1!$B$37:$B$38</c:f>
              <c:strCache>
                <c:ptCount val="1"/>
                <c:pt idx="0">
                  <c:v>2020</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Sheet1!$A$39:$A$45</c:f>
              <c:strCache>
                <c:ptCount val="7"/>
                <c:pt idx="0">
                  <c:v>Mar</c:v>
                </c:pt>
                <c:pt idx="1">
                  <c:v>Apr</c:v>
                </c:pt>
                <c:pt idx="2">
                  <c:v>May</c:v>
                </c:pt>
                <c:pt idx="3">
                  <c:v>Jun</c:v>
                </c:pt>
                <c:pt idx="4">
                  <c:v>Sep</c:v>
                </c:pt>
                <c:pt idx="5">
                  <c:v>Oct</c:v>
                </c:pt>
                <c:pt idx="6">
                  <c:v>Dec</c:v>
                </c:pt>
              </c:strCache>
            </c:strRef>
          </c:cat>
          <c:val>
            <c:numRef>
              <c:f>Sheet1!$B$39:$B$45</c:f>
              <c:numCache>
                <c:formatCode>0.0,\ "k"</c:formatCode>
                <c:ptCount val="7"/>
                <c:pt idx="0">
                  <c:v>1</c:v>
                </c:pt>
                <c:pt idx="1">
                  <c:v>2</c:v>
                </c:pt>
                <c:pt idx="2">
                  <c:v>6</c:v>
                </c:pt>
                <c:pt idx="3">
                  <c:v>1</c:v>
                </c:pt>
                <c:pt idx="4">
                  <c:v>1</c:v>
                </c:pt>
                <c:pt idx="5">
                  <c:v>1</c:v>
                </c:pt>
                <c:pt idx="6">
                  <c:v>1</c:v>
                </c:pt>
              </c:numCache>
            </c:numRef>
          </c:val>
          <c:smooth val="0"/>
          <c:extLst>
            <c:ext xmlns:c16="http://schemas.microsoft.com/office/drawing/2014/chart" uri="{C3380CC4-5D6E-409C-BE32-E72D297353CC}">
              <c16:uniqueId val="{00000005-4B43-41BA-819B-34920D3B3258}"/>
            </c:ext>
          </c:extLst>
        </c:ser>
        <c:dLbls>
          <c:showLegendKey val="0"/>
          <c:showVal val="0"/>
          <c:showCatName val="0"/>
          <c:showSerName val="0"/>
          <c:showPercent val="0"/>
          <c:showBubbleSize val="0"/>
        </c:dLbls>
        <c:marker val="1"/>
        <c:smooth val="0"/>
        <c:axId val="1508387952"/>
        <c:axId val="1508398512"/>
      </c:lineChart>
      <c:catAx>
        <c:axId val="1508387952"/>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508398512"/>
        <c:crosses val="autoZero"/>
        <c:auto val="1"/>
        <c:lblAlgn val="ctr"/>
        <c:lblOffset val="100"/>
        <c:noMultiLvlLbl val="0"/>
      </c:catAx>
      <c:valAx>
        <c:axId val="1508398512"/>
        <c:scaling>
          <c:orientation val="minMax"/>
        </c:scaling>
        <c:delete val="0"/>
        <c:axPos val="l"/>
        <c:numFmt formatCode="0.0,\ &quot;k&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508387952"/>
        <c:crosses val="autoZero"/>
        <c:crossBetween val="between"/>
      </c:valAx>
      <c:spPr>
        <a:noFill/>
        <a:ln>
          <a:solidFill>
            <a:schemeClr val="accent2"/>
          </a:solidFill>
        </a:ln>
        <a:effectLst/>
      </c:spPr>
    </c:plotArea>
    <c:legend>
      <c:legendPos val="r"/>
      <c:layout>
        <c:manualLayout>
          <c:xMode val="edge"/>
          <c:yMode val="edge"/>
          <c:x val="0.5543376983312075"/>
          <c:y val="0.58885426309074074"/>
          <c:w val="0.19938419000091451"/>
          <c:h val="0.17068298999861425"/>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[Dashboard.xlsx]Sheet1!PivotTable5</c:name>
    <c:fmtId val="10"/>
  </c:pivotSource>
  <c:chart>
    <c:autoTitleDeleted val="1"/>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9591454719272804"/>
          <c:y val="0.1110150446444181"/>
          <c:w val="0.50408545280727202"/>
          <c:h val="0.82541076361185894"/>
        </c:manualLayout>
      </c:layout>
      <c:barChart>
        <c:barDir val="bar"/>
        <c:grouping val="clustered"/>
        <c:varyColors val="0"/>
        <c:ser>
          <c:idx val="0"/>
          <c:order val="0"/>
          <c:tx>
            <c:strRef>
              <c:f>Sheet1!$B$55</c:f>
              <c:strCache>
                <c:ptCount val="1"/>
                <c:pt idx="0">
                  <c:v>Total</c:v>
                </c:pt>
              </c:strCache>
            </c:strRef>
          </c:tx>
          <c:spPr>
            <a:solidFill>
              <a:schemeClr val="accent4"/>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Sheet1!$A$56:$A$60</c:f>
              <c:strCache>
                <c:ptCount val="4"/>
                <c:pt idx="0">
                  <c:v>Roundabout</c:v>
                </c:pt>
                <c:pt idx="1">
                  <c:v>Unknown</c:v>
                </c:pt>
                <c:pt idx="2">
                  <c:v>Dual Carriageway</c:v>
                </c:pt>
                <c:pt idx="3">
                  <c:v>Single Carriageway</c:v>
                </c:pt>
              </c:strCache>
            </c:strRef>
          </c:cat>
          <c:val>
            <c:numRef>
              <c:f>Sheet1!$B$56:$B$60</c:f>
              <c:numCache>
                <c:formatCode>General</c:formatCode>
                <c:ptCount val="4"/>
                <c:pt idx="0">
                  <c:v>1</c:v>
                </c:pt>
                <c:pt idx="1">
                  <c:v>1</c:v>
                </c:pt>
                <c:pt idx="2">
                  <c:v>1</c:v>
                </c:pt>
                <c:pt idx="3">
                  <c:v>10</c:v>
                </c:pt>
              </c:numCache>
            </c:numRef>
          </c:val>
          <c:extLst>
            <c:ext xmlns:c16="http://schemas.microsoft.com/office/drawing/2014/chart" uri="{C3380CC4-5D6E-409C-BE32-E72D297353CC}">
              <c16:uniqueId val="{00000000-852B-43AA-9B26-A6FAE4A764BF}"/>
            </c:ext>
          </c:extLst>
        </c:ser>
        <c:dLbls>
          <c:showLegendKey val="0"/>
          <c:showVal val="0"/>
          <c:showCatName val="0"/>
          <c:showSerName val="0"/>
          <c:showPercent val="0"/>
          <c:showBubbleSize val="0"/>
        </c:dLbls>
        <c:gapWidth val="115"/>
        <c:overlap val="-20"/>
        <c:axId val="132970607"/>
        <c:axId val="132972527"/>
      </c:barChart>
      <c:catAx>
        <c:axId val="132970607"/>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132972527"/>
        <c:crosses val="autoZero"/>
        <c:auto val="1"/>
        <c:lblAlgn val="ctr"/>
        <c:lblOffset val="100"/>
        <c:noMultiLvlLbl val="0"/>
      </c:catAx>
      <c:valAx>
        <c:axId val="132972527"/>
        <c:scaling>
          <c:orientation val="minMax"/>
        </c:scaling>
        <c:delete val="1"/>
        <c:axPos val="b"/>
        <c:numFmt formatCode="General" sourceLinked="1"/>
        <c:majorTickMark val="none"/>
        <c:minorTickMark val="none"/>
        <c:tickLblPos val="nextTo"/>
        <c:crossAx val="13297060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[Dashboard.xlsx]Sheet1!PivotTable7</c:name>
    <c:fmtId val="6"/>
  </c:pivotSource>
  <c:chart>
    <c:autoTitleDeleted val="1"/>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168472684316655"/>
              <c:y val="-0.20495464600367258"/>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6.257521651887174E-2"/>
              <c:y val="0.26351311629043617"/>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manualLayout>
          <c:layoutTarget val="inner"/>
          <c:xMode val="edge"/>
          <c:yMode val="edge"/>
          <c:x val="9.61595076759343E-2"/>
          <c:y val="6.2499653807508111E-2"/>
          <c:w val="0.47081876221787261"/>
          <c:h val="0.84686216664432568"/>
        </c:manualLayout>
      </c:layout>
      <c:doughnutChart>
        <c:varyColors val="1"/>
        <c:ser>
          <c:idx val="0"/>
          <c:order val="0"/>
          <c:tx>
            <c:strRef>
              <c:f>Sheet1!$B$83</c:f>
              <c:strCache>
                <c:ptCount val="1"/>
                <c:pt idx="0">
                  <c:v>Total</c:v>
                </c:pt>
              </c:strCache>
            </c:strRef>
          </c:tx>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Sheet1!$A$84</c:f>
              <c:strCache>
                <c:ptCount val="1"/>
                <c:pt idx="0">
                  <c:v>Unallocated</c:v>
                </c:pt>
              </c:strCache>
            </c:strRef>
          </c:cat>
          <c:val>
            <c:numRef>
              <c:f>Sheet1!$B$84</c:f>
              <c:numCache>
                <c:formatCode>General</c:formatCode>
                <c:ptCount val="1"/>
                <c:pt idx="0">
                  <c:v>13</c:v>
                </c:pt>
              </c:numCache>
            </c:numRef>
          </c:val>
          <c:extLst>
            <c:ext xmlns:c16="http://schemas.microsoft.com/office/drawing/2014/chart" uri="{C3380CC4-5D6E-409C-BE32-E72D297353CC}">
              <c16:uniqueId val="{00000006-9C82-4A8C-9369-77A6CF306CC4}"/>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[Dashboard.xlsx]Sheet1!PivotTable8</c:name>
    <c:fmtId val="6"/>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666687497422195"/>
              <c:y val="-0.11963187294529903"/>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47619107135491984"/>
              <c:y val="0.14621673359980994"/>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1428660703237973E-2"/>
          <c:y val="9.458139834273746E-2"/>
          <c:w val="0.48412696428816943"/>
          <c:h val="0.81083720331452513"/>
        </c:manualLayout>
      </c:layout>
      <c:doughnutChart>
        <c:varyColors val="1"/>
        <c:ser>
          <c:idx val="0"/>
          <c:order val="0"/>
          <c:tx>
            <c:strRef>
              <c:f>Sheet1!$B$95</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dLbl>
              <c:idx val="0"/>
              <c:layout>
                <c:manualLayout>
                  <c:x val="0.16666687497422195"/>
                  <c:y val="-0.11963187294529903"/>
                </c:manualLayout>
              </c:layout>
              <c:showLegendKey val="0"/>
              <c:showVal val="1"/>
              <c:showCatName val="0"/>
              <c:showSerName val="0"/>
              <c:showPercent val="0"/>
              <c:showBubbleSize val="0"/>
              <c:extLst>
                <c:ext xmlns:c15="http://schemas.microsoft.com/office/drawing/2012/chart" uri="{CE6537A1-D6FC-4f65-9D91-7224C49458BB}"/>
              </c:extLst>
            </c:dLbl>
            <c:dLbl>
              <c:idx val="1"/>
              <c:layout>
                <c:manualLayout>
                  <c:x val="0.47619107135491984"/>
                  <c:y val="0.14621673359980994"/>
                </c:manualLayout>
              </c:layout>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Sheet1!$A$96:$A$97</c:f>
              <c:strCache>
                <c:ptCount val="2"/>
                <c:pt idx="0">
                  <c:v>Darkness</c:v>
                </c:pt>
                <c:pt idx="1">
                  <c:v>Daylight</c:v>
                </c:pt>
              </c:strCache>
            </c:strRef>
          </c:cat>
          <c:val>
            <c:numRef>
              <c:f>Sheet1!$B$96:$B$97</c:f>
              <c:numCache>
                <c:formatCode>General</c:formatCode>
                <c:ptCount val="2"/>
                <c:pt idx="0">
                  <c:v>2</c:v>
                </c:pt>
                <c:pt idx="1">
                  <c:v>11</c:v>
                </c:pt>
              </c:numCache>
            </c:numRef>
          </c:val>
          <c:extLst>
            <c:ext xmlns:c16="http://schemas.microsoft.com/office/drawing/2014/chart" uri="{C3380CC4-5D6E-409C-BE32-E72D297353CC}">
              <c16:uniqueId val="{00000004-CBEE-4B9A-AF52-0A296BFEC709}"/>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800" b="1"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64C7-4D10-8152-511E21C04D94}"/>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64C7-4D10-8152-511E21C04D94}"/>
              </c:ext>
            </c:extLst>
          </c:dPt>
          <c:cat>
            <c:strRef>
              <c:f>Sheet1!$J$14:$J$15</c:f>
              <c:strCache>
                <c:ptCount val="2"/>
                <c:pt idx="0">
                  <c:v>Serious</c:v>
                </c:pt>
                <c:pt idx="1">
                  <c:v>Others</c:v>
                </c:pt>
              </c:strCache>
            </c:strRef>
          </c:cat>
          <c:val>
            <c:numRef>
              <c:f>Sheet1!$K$14:$K$15</c:f>
              <c:numCache>
                <c:formatCode>General</c:formatCode>
                <c:ptCount val="2"/>
                <c:pt idx="0">
                  <c:v>11</c:v>
                </c:pt>
                <c:pt idx="1">
                  <c:v>15</c:v>
                </c:pt>
              </c:numCache>
            </c:numRef>
          </c:val>
          <c:extLst>
            <c:ext xmlns:c16="http://schemas.microsoft.com/office/drawing/2014/chart" uri="{C3380CC4-5D6E-409C-BE32-E72D297353CC}">
              <c16:uniqueId val="{00000004-64C7-4D10-8152-511E21C04D94}"/>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35699517886731164"/>
          <c:y val="0.17225944714212083"/>
          <c:w val="0.6028808847929612"/>
          <c:h val="0.65548110571575835"/>
        </c:manualLayout>
      </c:layout>
      <c:doughnutChart>
        <c:varyColors val="1"/>
        <c:ser>
          <c:idx val="0"/>
          <c:order val="0"/>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B22A-4695-9D8C-D07996B889A4}"/>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B22A-4695-9D8C-D07996B889A4}"/>
              </c:ext>
            </c:extLst>
          </c:dPt>
          <c:cat>
            <c:strRef>
              <c:f>Sheet1!$M$14:$M$15</c:f>
              <c:strCache>
                <c:ptCount val="2"/>
                <c:pt idx="0">
                  <c:v>Slight</c:v>
                </c:pt>
                <c:pt idx="1">
                  <c:v>Others</c:v>
                </c:pt>
              </c:strCache>
            </c:strRef>
          </c:cat>
          <c:val>
            <c:numRef>
              <c:f>Sheet1!$N$14:$N$15</c:f>
              <c:numCache>
                <c:formatCode>General</c:formatCode>
                <c:ptCount val="2"/>
                <c:pt idx="0">
                  <c:v>13</c:v>
                </c:pt>
                <c:pt idx="1">
                  <c:v>13</c:v>
                </c:pt>
              </c:numCache>
            </c:numRef>
          </c:val>
          <c:extLst>
            <c:ext xmlns:c16="http://schemas.microsoft.com/office/drawing/2014/chart" uri="{C3380CC4-5D6E-409C-BE32-E72D297353CC}">
              <c16:uniqueId val="{00000004-B22A-4695-9D8C-D07996B889A4}"/>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24A9-471F-A634-2FD731885392}"/>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24A9-471F-A634-2FD731885392}"/>
              </c:ext>
            </c:extLst>
          </c:dPt>
          <c:cat>
            <c:strRef>
              <c:f>Sheet1!$G$25:$G$26</c:f>
              <c:strCache>
                <c:ptCount val="2"/>
                <c:pt idx="0">
                  <c:v>Car</c:v>
                </c:pt>
                <c:pt idx="1">
                  <c:v>Others</c:v>
                </c:pt>
              </c:strCache>
            </c:strRef>
          </c:cat>
          <c:val>
            <c:numRef>
              <c:f>Sheet1!$H$25:$H$26</c:f>
              <c:numCache>
                <c:formatCode>General</c:formatCode>
                <c:ptCount val="2"/>
                <c:pt idx="0">
                  <c:v>11</c:v>
                </c:pt>
                <c:pt idx="1">
                  <c:v>15</c:v>
                </c:pt>
              </c:numCache>
            </c:numRef>
          </c:val>
          <c:extLst>
            <c:ext xmlns:c16="http://schemas.microsoft.com/office/drawing/2014/chart" uri="{C3380CC4-5D6E-409C-BE32-E72D297353CC}">
              <c16:uniqueId val="{00000004-24A9-471F-A634-2FD731885392}"/>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[Dashboard.xlsx]Sheet1!PivotTable4</c:name>
    <c:fmtId val="19"/>
  </c:pivotSource>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030104650130975"/>
          <c:y val="0.11719926475708209"/>
          <c:w val="0.8035004298039633"/>
          <c:h val="0.62934830665099539"/>
        </c:manualLayout>
      </c:layout>
      <c:lineChart>
        <c:grouping val="standard"/>
        <c:varyColors val="0"/>
        <c:ser>
          <c:idx val="0"/>
          <c:order val="0"/>
          <c:tx>
            <c:strRef>
              <c:f>Sheet1!$B$37:$B$38</c:f>
              <c:strCache>
                <c:ptCount val="1"/>
                <c:pt idx="0">
                  <c:v>2020</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Sheet1!$A$39:$A$45</c:f>
              <c:strCache>
                <c:ptCount val="7"/>
                <c:pt idx="0">
                  <c:v>Mar</c:v>
                </c:pt>
                <c:pt idx="1">
                  <c:v>Apr</c:v>
                </c:pt>
                <c:pt idx="2">
                  <c:v>May</c:v>
                </c:pt>
                <c:pt idx="3">
                  <c:v>Jun</c:v>
                </c:pt>
                <c:pt idx="4">
                  <c:v>Sep</c:v>
                </c:pt>
                <c:pt idx="5">
                  <c:v>Oct</c:v>
                </c:pt>
                <c:pt idx="6">
                  <c:v>Dec</c:v>
                </c:pt>
              </c:strCache>
            </c:strRef>
          </c:cat>
          <c:val>
            <c:numRef>
              <c:f>Sheet1!$B$39:$B$45</c:f>
              <c:numCache>
                <c:formatCode>0.0,\ "k"</c:formatCode>
                <c:ptCount val="7"/>
                <c:pt idx="0">
                  <c:v>1</c:v>
                </c:pt>
                <c:pt idx="1">
                  <c:v>2</c:v>
                </c:pt>
                <c:pt idx="2">
                  <c:v>6</c:v>
                </c:pt>
                <c:pt idx="3">
                  <c:v>1</c:v>
                </c:pt>
                <c:pt idx="4">
                  <c:v>1</c:v>
                </c:pt>
                <c:pt idx="5">
                  <c:v>1</c:v>
                </c:pt>
                <c:pt idx="6">
                  <c:v>1</c:v>
                </c:pt>
              </c:numCache>
            </c:numRef>
          </c:val>
          <c:smooth val="0"/>
          <c:extLst>
            <c:ext xmlns:c16="http://schemas.microsoft.com/office/drawing/2014/chart" uri="{C3380CC4-5D6E-409C-BE32-E72D297353CC}">
              <c16:uniqueId val="{00000007-0657-496B-901D-B74D301E5AA0}"/>
            </c:ext>
          </c:extLst>
        </c:ser>
        <c:dLbls>
          <c:showLegendKey val="0"/>
          <c:showVal val="0"/>
          <c:showCatName val="0"/>
          <c:showSerName val="0"/>
          <c:showPercent val="0"/>
          <c:showBubbleSize val="0"/>
        </c:dLbls>
        <c:marker val="1"/>
        <c:smooth val="0"/>
        <c:axId val="1508387952"/>
        <c:axId val="1508398512"/>
      </c:lineChart>
      <c:catAx>
        <c:axId val="1508387952"/>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508398512"/>
        <c:crosses val="autoZero"/>
        <c:auto val="1"/>
        <c:lblAlgn val="ctr"/>
        <c:lblOffset val="100"/>
        <c:noMultiLvlLbl val="0"/>
      </c:catAx>
      <c:valAx>
        <c:axId val="1508398512"/>
        <c:scaling>
          <c:orientation val="minMax"/>
        </c:scaling>
        <c:delete val="0"/>
        <c:axPos val="l"/>
        <c:numFmt formatCode="0.0,\ &quot;k&quot;"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crossAx val="1508387952"/>
        <c:crosses val="autoZero"/>
        <c:crossBetween val="between"/>
      </c:valAx>
      <c:spPr>
        <a:noFill/>
        <a:ln>
          <a:solidFill>
            <a:schemeClr val="accent2"/>
          </a:solidFill>
        </a:ln>
        <a:effectLst/>
      </c:spPr>
    </c:plotArea>
    <c:legend>
      <c:legendPos val="r"/>
      <c:layout>
        <c:manualLayout>
          <c:xMode val="edge"/>
          <c:yMode val="edge"/>
          <c:x val="0.5543376983312075"/>
          <c:y val="0.58885426309074074"/>
          <c:w val="0.19938419000091451"/>
          <c:h val="0.1722179141538128"/>
        </c:manualLayout>
      </c:layout>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[Dashboard.xlsx]Sheet1!PivotTable5</c:name>
    <c:fmtId val="18"/>
  </c:pivotSource>
  <c:chart>
    <c:autoTitleDeleted val="1"/>
    <c:pivotFmts>
      <c:pivotFmt>
        <c:idx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diamond"/>
          <c:size val="5"/>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w="9525">
              <a:solidFill>
                <a:schemeClr val="accent6"/>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4"/>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9591454719272804"/>
          <c:y val="0.1110150446444181"/>
          <c:w val="0.50408545280727202"/>
          <c:h val="0.82541076361185894"/>
        </c:manualLayout>
      </c:layout>
      <c:barChart>
        <c:barDir val="bar"/>
        <c:grouping val="clustered"/>
        <c:varyColors val="0"/>
        <c:ser>
          <c:idx val="0"/>
          <c:order val="0"/>
          <c:tx>
            <c:strRef>
              <c:f>Sheet1!$B$55</c:f>
              <c:strCache>
                <c:ptCount val="1"/>
                <c:pt idx="0">
                  <c:v>Total</c:v>
                </c:pt>
              </c:strCache>
            </c:strRef>
          </c:tx>
          <c:spPr>
            <a:solidFill>
              <a:schemeClr val="accent4"/>
            </a:soli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Sheet1!$A$56:$A$60</c:f>
              <c:strCache>
                <c:ptCount val="4"/>
                <c:pt idx="0">
                  <c:v>Roundabout</c:v>
                </c:pt>
                <c:pt idx="1">
                  <c:v>Unknown</c:v>
                </c:pt>
                <c:pt idx="2">
                  <c:v>Dual Carriageway</c:v>
                </c:pt>
                <c:pt idx="3">
                  <c:v>Single Carriageway</c:v>
                </c:pt>
              </c:strCache>
            </c:strRef>
          </c:cat>
          <c:val>
            <c:numRef>
              <c:f>Sheet1!$B$56:$B$60</c:f>
              <c:numCache>
                <c:formatCode>General</c:formatCode>
                <c:ptCount val="4"/>
                <c:pt idx="0">
                  <c:v>1</c:v>
                </c:pt>
                <c:pt idx="1">
                  <c:v>1</c:v>
                </c:pt>
                <c:pt idx="2">
                  <c:v>1</c:v>
                </c:pt>
                <c:pt idx="3">
                  <c:v>10</c:v>
                </c:pt>
              </c:numCache>
            </c:numRef>
          </c:val>
          <c:extLst>
            <c:ext xmlns:c16="http://schemas.microsoft.com/office/drawing/2014/chart" uri="{C3380CC4-5D6E-409C-BE32-E72D297353CC}">
              <c16:uniqueId val="{00000001-8F22-4E52-847C-85E64F92A1AD}"/>
            </c:ext>
          </c:extLst>
        </c:ser>
        <c:dLbls>
          <c:showLegendKey val="0"/>
          <c:showVal val="0"/>
          <c:showCatName val="0"/>
          <c:showSerName val="0"/>
          <c:showPercent val="0"/>
          <c:showBubbleSize val="0"/>
        </c:dLbls>
        <c:gapWidth val="115"/>
        <c:overlap val="-20"/>
        <c:axId val="132970607"/>
        <c:axId val="132972527"/>
      </c:barChart>
      <c:catAx>
        <c:axId val="132970607"/>
        <c:scaling>
          <c:orientation val="minMax"/>
        </c:scaling>
        <c:delete val="0"/>
        <c:axPos val="l"/>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700" b="1" i="0" u="none" strike="noStrike" kern="1200" baseline="0">
                <a:solidFill>
                  <a:schemeClr val="bg1"/>
                </a:solidFill>
                <a:latin typeface="+mn-lt"/>
                <a:ea typeface="+mn-ea"/>
                <a:cs typeface="+mn-cs"/>
              </a:defRPr>
            </a:pPr>
            <a:endParaRPr lang="en-US"/>
          </a:p>
        </c:txPr>
        <c:crossAx val="132972527"/>
        <c:crosses val="autoZero"/>
        <c:auto val="1"/>
        <c:lblAlgn val="ctr"/>
        <c:lblOffset val="100"/>
        <c:noMultiLvlLbl val="0"/>
      </c:catAx>
      <c:valAx>
        <c:axId val="132972527"/>
        <c:scaling>
          <c:orientation val="minMax"/>
        </c:scaling>
        <c:delete val="1"/>
        <c:axPos val="b"/>
        <c:numFmt formatCode="General" sourceLinked="1"/>
        <c:majorTickMark val="none"/>
        <c:minorTickMark val="none"/>
        <c:tickLblPos val="nextTo"/>
        <c:crossAx val="132970607"/>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[Dashboard.xlsx]Sheet1!PivotTable7</c:name>
    <c:fmtId val="9"/>
  </c:pivotSource>
  <c:chart>
    <c:autoTitleDeleted val="1"/>
    <c:pivotFmts>
      <c:pivotFmt>
        <c:idx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168472684316655"/>
              <c:y val="-0.20495464600367258"/>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6.257521651887174E-2"/>
              <c:y val="0.26351311629043617"/>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168472684316655"/>
              <c:y val="-0.20495464600367258"/>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1"/>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6.257521651887174E-2"/>
              <c:y val="0.26351311629043617"/>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0168472684316655"/>
              <c:y val="-0.33755165963370598"/>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5"/>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6.257521651887174E-2"/>
              <c:y val="0.26351311629043617"/>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61595076759343E-2"/>
          <c:y val="6.2499653807508111E-2"/>
          <c:w val="0.47081876221787261"/>
          <c:h val="0.84686216664432568"/>
        </c:manualLayout>
      </c:layout>
      <c:doughnutChart>
        <c:varyColors val="1"/>
        <c:ser>
          <c:idx val="0"/>
          <c:order val="0"/>
          <c:tx>
            <c:strRef>
              <c:f>Sheet1!$B$83</c:f>
              <c:strCache>
                <c:ptCount val="1"/>
                <c:pt idx="0">
                  <c:v>Total</c:v>
                </c:pt>
              </c:strCache>
            </c:strRef>
          </c:tx>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Sheet1!$A$84</c:f>
              <c:strCache>
                <c:ptCount val="1"/>
                <c:pt idx="0">
                  <c:v>Unallocated</c:v>
                </c:pt>
              </c:strCache>
            </c:strRef>
          </c:cat>
          <c:val>
            <c:numRef>
              <c:f>Sheet1!$B$84</c:f>
              <c:numCache>
                <c:formatCode>General</c:formatCode>
                <c:ptCount val="1"/>
                <c:pt idx="0">
                  <c:v>13</c:v>
                </c:pt>
              </c:numCache>
            </c:numRef>
          </c:val>
          <c:extLst>
            <c:ext xmlns:c16="http://schemas.microsoft.com/office/drawing/2014/chart" uri="{C3380CC4-5D6E-409C-BE32-E72D297353CC}">
              <c16:uniqueId val="{00000007-8FAB-4CA2-89CB-1025D59F4BEC}"/>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1"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[Dashboard.xlsx]Sheet1!PivotTable8</c:name>
    <c:fmtId val="9"/>
  </c:pivotSource>
  <c:chart>
    <c:autoTitleDeleted val="1"/>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666687497422195"/>
              <c:y val="-0.11963187294529903"/>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47619107135491984"/>
              <c:y val="0.14621673359980994"/>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666687497422195"/>
              <c:y val="-0.11963187294529903"/>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47619107135491984"/>
              <c:y val="0.14621673359980994"/>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16666687497422195"/>
              <c:y val="-0.11963187294529903"/>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Lbl>
          <c:idx val="0"/>
          <c:layout>
            <c:manualLayout>
              <c:x val="0.47619107135491984"/>
              <c:y val="0.14621673359980994"/>
            </c:manualLayout>
          </c:layout>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7.1428660703237973E-2"/>
          <c:y val="9.458139834273746E-2"/>
          <c:w val="0.48412696428816943"/>
          <c:h val="0.81083720331452513"/>
        </c:manualLayout>
      </c:layout>
      <c:doughnutChart>
        <c:varyColors val="1"/>
        <c:ser>
          <c:idx val="0"/>
          <c:order val="0"/>
          <c:tx>
            <c:strRef>
              <c:f>Sheet1!$B$95</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dLbl>
              <c:idx val="0"/>
              <c:layout>
                <c:manualLayout>
                  <c:x val="0.16666687497422195"/>
                  <c:y val="-0.11963187294529903"/>
                </c:manualLayout>
              </c:layout>
              <c:showLegendKey val="0"/>
              <c:showVal val="1"/>
              <c:showCatName val="0"/>
              <c:showSerName val="0"/>
              <c:showPercent val="0"/>
              <c:showBubbleSize val="0"/>
              <c:extLst>
                <c:ext xmlns:c15="http://schemas.microsoft.com/office/drawing/2012/chart" uri="{CE6537A1-D6FC-4f65-9D91-7224C49458BB}"/>
              </c:extLst>
            </c:dLbl>
            <c:dLbl>
              <c:idx val="1"/>
              <c:layout>
                <c:manualLayout>
                  <c:x val="0.47619107135491984"/>
                  <c:y val="0.14621673359980994"/>
                </c:manualLayout>
              </c:layout>
              <c:showLegendKey val="0"/>
              <c:showVal val="1"/>
              <c:showCatName val="0"/>
              <c:showSerName val="0"/>
              <c:showPercent val="0"/>
              <c:showBubbleSize val="0"/>
              <c:extLst>
                <c:ext xmlns:c15="http://schemas.microsoft.com/office/drawing/2012/chart" uri="{CE6537A1-D6FC-4f65-9D91-7224C49458BB}"/>
              </c:extLst>
            </c:dLbl>
            <c:spPr>
              <a:noFill/>
              <a:ln>
                <a:noFill/>
              </a:ln>
              <a:effectLst/>
            </c:spPr>
            <c:txPr>
              <a:bodyPr rot="0" spcFirstLastPara="1" vertOverflow="ellipsis" vert="horz" wrap="square" lIns="38100" tIns="19050" rIns="38100" bIns="19050" anchor="ctr" anchorCtr="1">
                <a:spAutoFit/>
              </a:bodyPr>
              <a:lstStyle/>
              <a:p>
                <a:pPr>
                  <a:defRPr sz="6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Sheet1!$A$96:$A$97</c:f>
              <c:strCache>
                <c:ptCount val="2"/>
                <c:pt idx="0">
                  <c:v>Darkness</c:v>
                </c:pt>
                <c:pt idx="1">
                  <c:v>Daylight</c:v>
                </c:pt>
              </c:strCache>
            </c:strRef>
          </c:cat>
          <c:val>
            <c:numRef>
              <c:f>Sheet1!$B$96:$B$97</c:f>
              <c:numCache>
                <c:formatCode>General</c:formatCode>
                <c:ptCount val="2"/>
                <c:pt idx="0">
                  <c:v>2</c:v>
                </c:pt>
                <c:pt idx="1">
                  <c:v>11</c:v>
                </c:pt>
              </c:numCache>
            </c:numRef>
          </c:val>
          <c:extLst>
            <c:ext xmlns:c16="http://schemas.microsoft.com/office/drawing/2014/chart" uri="{C3380CC4-5D6E-409C-BE32-E72D297353CC}">
              <c16:uniqueId val="{00000005-88F3-49C3-94FE-85B4102B732C}"/>
            </c:ext>
          </c:extLst>
        </c:ser>
        <c:dLbls>
          <c:showLegendKey val="0"/>
          <c:showVal val="0"/>
          <c:showCatName val="0"/>
          <c:showSerName val="0"/>
          <c:showPercent val="0"/>
          <c:showBubbleSize val="0"/>
          <c:showLeaderLines val="1"/>
        </c:dLbls>
        <c:firstSliceAng val="0"/>
        <c:holeSize val="7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800" b="1" i="0" u="none" strike="noStrike" kern="1200" baseline="0">
              <a:solidFill>
                <a:schemeClr val="bg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1-0771-4BA3-8643-BA05D0F1CC40}"/>
              </c:ext>
            </c:extLst>
          </c:dPt>
          <c:dPt>
            <c:idx val="1"/>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0771-4BA3-8643-BA05D0F1CC40}"/>
              </c:ext>
            </c:extLst>
          </c:dPt>
          <c:cat>
            <c:strRef>
              <c:f>Sheet1!$G$14:$G$15</c:f>
              <c:strCache>
                <c:ptCount val="2"/>
                <c:pt idx="0">
                  <c:v>Fatal </c:v>
                </c:pt>
                <c:pt idx="1">
                  <c:v>Others</c:v>
                </c:pt>
              </c:strCache>
            </c:strRef>
          </c:cat>
          <c:val>
            <c:numRef>
              <c:f>Sheet1!$H$14:$H$15</c:f>
              <c:numCache>
                <c:formatCode>General</c:formatCode>
                <c:ptCount val="2"/>
                <c:pt idx="0">
                  <c:v>2</c:v>
                </c:pt>
                <c:pt idx="1">
                  <c:v>24</c:v>
                </c:pt>
              </c:numCache>
            </c:numRef>
          </c:val>
          <c:extLst>
            <c:ext xmlns:c16="http://schemas.microsoft.com/office/drawing/2014/chart" uri="{C3380CC4-5D6E-409C-BE32-E72D297353CC}">
              <c16:uniqueId val="{00000004-0771-4BA3-8643-BA05D0F1CC40}"/>
            </c:ext>
          </c:extLst>
        </c:ser>
        <c:dLbls>
          <c:showLegendKey val="0"/>
          <c:showVal val="0"/>
          <c:showCatName val="0"/>
          <c:showSerName val="0"/>
          <c:showPercent val="0"/>
          <c:showBubbleSize val="0"/>
          <c:showLeaderLines val="1"/>
        </c:dLbls>
        <c:firstSliceAng val="0"/>
        <c:holeSize val="70"/>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plotArea>
      <cx:plotAreaRegion>
        <cx:series layoutId="treemap" uniqueId="{E0F8F682-B97B-4496-8ABB-405E61214A2D}">
          <cx:tx>
            <cx:txData>
              <cx:f>_xlchart.v1.1</cx:f>
              <cx:v>No of Casialties</cx:v>
            </cx:txData>
          </cx:tx>
          <cx:dataPt idx="1">
            <cx:spPr>
              <a:solidFill>
                <a:srgbClr val="FFC000"/>
              </a:solidFill>
            </cx:spPr>
          </cx:dataPt>
          <cx:dataPt idx="2">
            <cx:spPr>
              <a:solidFill>
                <a:srgbClr val="4472C4">
                  <a:lumMod val="50000"/>
                </a:srgbClr>
              </a:solidFill>
            </cx:spPr>
          </cx:dataPt>
          <cx:dataLabels pos="inEnd">
            <cx:txPr>
              <a:bodyPr spcFirstLastPara="1" vertOverflow="ellipsis" horzOverflow="overflow" wrap="square" lIns="0" tIns="0" rIns="0" bIns="0" anchor="ctr" anchorCtr="1"/>
              <a:lstStyle/>
              <a:p>
                <a:pPr algn="ctr" rtl="0">
                  <a:defRPr sz="1000" b="1"/>
                </a:pPr>
                <a:endParaRPr lang="en-US" sz="1000" b="1" i="0" u="none" strike="noStrike" baseline="0">
                  <a:solidFill>
                    <a:sysClr val="window" lastClr="FFFFFF">
                      <a:lumMod val="95000"/>
                    </a:sysClr>
                  </a:solidFill>
                  <a:latin typeface="Calibri" panose="020F0502020204030204"/>
                </a:endParaRPr>
              </a:p>
            </cx:txPr>
            <cx:visibility seriesName="0" categoryName="1" value="0"/>
            <cx:dataLabel idx="2">
              <cx:txPr>
                <a:bodyPr spcFirstLastPara="1" vertOverflow="ellipsis" horzOverflow="overflow" wrap="square" lIns="0" tIns="0" rIns="0" bIns="0" anchor="ctr" anchorCtr="1"/>
                <a:lstStyle/>
                <a:p>
                  <a:pPr algn="ctr" rtl="0">
                    <a:defRPr/>
                  </a:pPr>
                  <a:r>
                    <a:rPr lang="en-US" sz="1000" b="1" i="0" u="none" strike="noStrike" baseline="0">
                      <a:solidFill>
                        <a:sysClr val="window" lastClr="FFFFFF">
                          <a:lumMod val="95000"/>
                        </a:sysClr>
                      </a:solidFill>
                      <a:latin typeface="Calibri" panose="020F0502020204030204"/>
                    </a:rPr>
                    <a:t>Dry</a:t>
                  </a:r>
                </a:p>
              </cx:txPr>
            </cx:dataLabel>
          </cx:dataLabels>
          <cx:dataId val="0"/>
          <cx:layoutPr>
            <cx:parentLabelLayout val="overlapping"/>
          </cx:layoutPr>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_xlchart.v1.3</cx:f>
      </cx:strDim>
      <cx:numDim type="size">
        <cx:f>_xlchart.v1.5</cx:f>
      </cx:numDim>
    </cx:data>
  </cx:chartData>
  <cx:chart>
    <cx:plotArea>
      <cx:plotAreaRegion>
        <cx:series layoutId="treemap" uniqueId="{E0F8F682-B97B-4496-8ABB-405E61214A2D}">
          <cx:tx>
            <cx:txData>
              <cx:f>_xlchart.v1.4</cx:f>
              <cx:v>No of Casialties</cx:v>
            </cx:txData>
          </cx:tx>
          <cx:dataPt idx="1">
            <cx:spPr>
              <a:solidFill>
                <a:srgbClr val="FFC000"/>
              </a:solidFill>
            </cx:spPr>
          </cx:dataPt>
          <cx:dataPt idx="2">
            <cx:spPr>
              <a:solidFill>
                <a:srgbClr val="4472C4">
                  <a:lumMod val="50000"/>
                </a:srgbClr>
              </a:solidFill>
            </cx:spPr>
          </cx:dataPt>
          <cx:dataLabels pos="inEnd">
            <cx:txPr>
              <a:bodyPr spcFirstLastPara="1" vertOverflow="ellipsis" horzOverflow="overflow" wrap="square" lIns="0" tIns="0" rIns="0" bIns="0" anchor="ctr" anchorCtr="1"/>
              <a:lstStyle/>
              <a:p>
                <a:pPr algn="ctr" rtl="0">
                  <a:defRPr sz="1000" b="1"/>
                </a:pPr>
                <a:endParaRPr lang="en-US" sz="1000" b="1" i="0" u="none" strike="noStrike" baseline="0">
                  <a:solidFill>
                    <a:sysClr val="window" lastClr="FFFFFF">
                      <a:lumMod val="95000"/>
                    </a:sysClr>
                  </a:solidFill>
                  <a:latin typeface="Calibri" panose="020F0502020204030204"/>
                </a:endParaRPr>
              </a:p>
            </cx:txPr>
            <cx:visibility seriesName="0" categoryName="1" value="0"/>
            <cx:dataLabel idx="2">
              <cx:txPr>
                <a:bodyPr spcFirstLastPara="1" vertOverflow="ellipsis" horzOverflow="overflow" wrap="square" lIns="0" tIns="0" rIns="0" bIns="0" anchor="ctr" anchorCtr="1"/>
                <a:lstStyle/>
                <a:p>
                  <a:pPr algn="ctr" rtl="0">
                    <a:defRPr/>
                  </a:pPr>
                  <a:r>
                    <a:rPr lang="en-US" sz="1000" b="1" i="0" u="none" strike="noStrike" baseline="0">
                      <a:solidFill>
                        <a:sysClr val="window" lastClr="FFFFFF">
                          <a:lumMod val="95000"/>
                        </a:sysClr>
                      </a:solidFill>
                      <a:latin typeface="Calibri" panose="020F0502020204030204"/>
                    </a:rPr>
                    <a:t>Dry</a:t>
                  </a:r>
                </a:p>
              </cx:txPr>
            </cx:dataLabel>
          </cx:dataLabels>
          <cx:dataId val="0"/>
          <cx:layoutPr>
            <cx:parentLabelLayout val="overlapping"/>
          </cx:layoutPr>
        </cx:series>
      </cx:plotAreaRegion>
    </cx:plotArea>
  </cx:chart>
  <cx:spPr>
    <a:noFill/>
    <a:ln>
      <a:noFill/>
    </a:ln>
  </cx:spPr>
</cx:chartSpace>
</file>

<file path=xl/charts/colors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2">
  <a:schemeClr val="accent2"/>
  <a:schemeClr val="accent4"/>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4.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5.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6.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7.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8.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22">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ize="5"/>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15">
  <cs:axisTitle>
    <cs:lnRef idx="0"/>
    <cs:fillRef idx="0"/>
    <cs:effectRef idx="0"/>
    <cs:fontRef idx="minor">
      <a:schemeClr val="lt1">
        <a:lumMod val="95000"/>
      </a:schemeClr>
    </cs:fontRef>
    <cs:spPr>
      <a:solidFill>
        <a:schemeClr val="bg1">
          <a:lumMod val="65000"/>
        </a:schemeClr>
      </a:solidFill>
      <a:ln>
        <a:solidFill>
          <a:schemeClr val="tx1"/>
        </a:solidFill>
      </a:ln>
    </cs:spPr>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cs:chartArea>
  <cs:dataLabel>
    <cs:lnRef idx="0"/>
    <cs:fillRef idx="0"/>
    <cs:effectRef idx="0"/>
    <cs:fontRef idx="minor">
      <a:schemeClr val="lt1">
        <a:lumMod val="9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tx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600" b="1" spc="10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G"/></Relationships>
</file>

<file path=xl/drawings/_rels/drawing2.xml.rels><?xml version="1.0" encoding="UTF-8" standalone="yes"?>
<Relationships xmlns="http://schemas.openxmlformats.org/package/2006/relationships"><Relationship Id="rId8" Type="http://schemas.microsoft.com/office/2014/relationships/chartEx" Target="../charts/chartEx1.xml"/><Relationship Id="rId13" Type="http://schemas.openxmlformats.org/officeDocument/2006/relationships/image" Target="../media/image5.png"/><Relationship Id="rId18" Type="http://schemas.openxmlformats.org/officeDocument/2006/relationships/hyperlink" Target="#'Data Sets'!A1"/><Relationship Id="rId3" Type="http://schemas.openxmlformats.org/officeDocument/2006/relationships/chart" Target="../charts/chart2.xml"/><Relationship Id="rId21" Type="http://schemas.openxmlformats.org/officeDocument/2006/relationships/image" Target="../media/image12.png"/><Relationship Id="rId7" Type="http://schemas.openxmlformats.org/officeDocument/2006/relationships/chart" Target="../charts/chart6.xml"/><Relationship Id="rId12" Type="http://schemas.openxmlformats.org/officeDocument/2006/relationships/image" Target="../media/image4.png"/><Relationship Id="rId17" Type="http://schemas.openxmlformats.org/officeDocument/2006/relationships/image" Target="../media/image9.png"/><Relationship Id="rId2" Type="http://schemas.openxmlformats.org/officeDocument/2006/relationships/chart" Target="../charts/chart1.xml"/><Relationship Id="rId16" Type="http://schemas.openxmlformats.org/officeDocument/2006/relationships/image" Target="../media/image8.png"/><Relationship Id="rId20" Type="http://schemas.openxmlformats.org/officeDocument/2006/relationships/image" Target="../media/image11.png"/><Relationship Id="rId1" Type="http://schemas.openxmlformats.org/officeDocument/2006/relationships/image" Target="../media/image2.jpeg"/><Relationship Id="rId6" Type="http://schemas.openxmlformats.org/officeDocument/2006/relationships/chart" Target="../charts/chart5.xml"/><Relationship Id="rId11" Type="http://schemas.openxmlformats.org/officeDocument/2006/relationships/image" Target="../media/image3.png"/><Relationship Id="rId5" Type="http://schemas.openxmlformats.org/officeDocument/2006/relationships/chart" Target="../charts/chart4.xml"/><Relationship Id="rId15" Type="http://schemas.openxmlformats.org/officeDocument/2006/relationships/image" Target="../media/image7.png"/><Relationship Id="rId10" Type="http://schemas.openxmlformats.org/officeDocument/2006/relationships/chart" Target="../charts/chart8.xml"/><Relationship Id="rId19" Type="http://schemas.openxmlformats.org/officeDocument/2006/relationships/image" Target="../media/image10.png"/><Relationship Id="rId4" Type="http://schemas.openxmlformats.org/officeDocument/2006/relationships/chart" Target="../charts/chart3.xml"/><Relationship Id="rId9" Type="http://schemas.openxmlformats.org/officeDocument/2006/relationships/chart" Target="../charts/chart7.xml"/><Relationship Id="rId14" Type="http://schemas.openxmlformats.org/officeDocument/2006/relationships/image" Target="../media/image6.png"/><Relationship Id="rId22" Type="http://schemas.openxmlformats.org/officeDocument/2006/relationships/image" Target="../media/image13.png"/></Relationships>
</file>

<file path=xl/drawings/_rels/drawing3.xml.rels><?xml version="1.0" encoding="UTF-8" standalone="yes"?>
<Relationships xmlns="http://schemas.openxmlformats.org/package/2006/relationships"><Relationship Id="rId8" Type="http://schemas.microsoft.com/office/2014/relationships/chartEx" Target="../charts/chartEx2.xml"/><Relationship Id="rId13" Type="http://schemas.openxmlformats.org/officeDocument/2006/relationships/image" Target="../media/image5.png"/><Relationship Id="rId18" Type="http://schemas.openxmlformats.org/officeDocument/2006/relationships/hyperlink" Target="#'Data Sets'!A1"/><Relationship Id="rId3" Type="http://schemas.openxmlformats.org/officeDocument/2006/relationships/chart" Target="../charts/chart10.xml"/><Relationship Id="rId21" Type="http://schemas.openxmlformats.org/officeDocument/2006/relationships/image" Target="../media/image12.png"/><Relationship Id="rId7" Type="http://schemas.openxmlformats.org/officeDocument/2006/relationships/chart" Target="../charts/chart14.xml"/><Relationship Id="rId12" Type="http://schemas.openxmlformats.org/officeDocument/2006/relationships/image" Target="../media/image4.png"/><Relationship Id="rId17" Type="http://schemas.openxmlformats.org/officeDocument/2006/relationships/image" Target="../media/image9.png"/><Relationship Id="rId2" Type="http://schemas.openxmlformats.org/officeDocument/2006/relationships/chart" Target="../charts/chart9.xml"/><Relationship Id="rId16" Type="http://schemas.openxmlformats.org/officeDocument/2006/relationships/image" Target="../media/image8.png"/><Relationship Id="rId20" Type="http://schemas.openxmlformats.org/officeDocument/2006/relationships/image" Target="../media/image11.png"/><Relationship Id="rId1" Type="http://schemas.openxmlformats.org/officeDocument/2006/relationships/image" Target="../media/image2.jpeg"/><Relationship Id="rId6" Type="http://schemas.openxmlformats.org/officeDocument/2006/relationships/chart" Target="../charts/chart13.xml"/><Relationship Id="rId11" Type="http://schemas.openxmlformats.org/officeDocument/2006/relationships/image" Target="../media/image3.png"/><Relationship Id="rId5" Type="http://schemas.openxmlformats.org/officeDocument/2006/relationships/chart" Target="../charts/chart12.xml"/><Relationship Id="rId15" Type="http://schemas.openxmlformats.org/officeDocument/2006/relationships/image" Target="../media/image7.png"/><Relationship Id="rId10" Type="http://schemas.openxmlformats.org/officeDocument/2006/relationships/chart" Target="../charts/chart16.xml"/><Relationship Id="rId19" Type="http://schemas.openxmlformats.org/officeDocument/2006/relationships/image" Target="../media/image10.png"/><Relationship Id="rId4" Type="http://schemas.openxmlformats.org/officeDocument/2006/relationships/chart" Target="../charts/chart11.xml"/><Relationship Id="rId9" Type="http://schemas.openxmlformats.org/officeDocument/2006/relationships/chart" Target="../charts/chart15.xml"/><Relationship Id="rId14" Type="http://schemas.openxmlformats.org/officeDocument/2006/relationships/image" Target="../media/image6.png"/><Relationship Id="rId22"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xdr:col>
      <xdr:colOff>144780</xdr:colOff>
      <xdr:row>1</xdr:row>
      <xdr:rowOff>19049</xdr:rowOff>
    </xdr:from>
    <xdr:to>
      <xdr:col>2</xdr:col>
      <xdr:colOff>472440</xdr:colOff>
      <xdr:row>26</xdr:row>
      <xdr:rowOff>228599</xdr:rowOff>
    </xdr:to>
    <xdr:pic>
      <xdr:nvPicPr>
        <xdr:cNvPr id="3" name="Picture 2">
          <a:extLst>
            <a:ext uri="{FF2B5EF4-FFF2-40B4-BE49-F238E27FC236}">
              <a16:creationId xmlns:a16="http://schemas.microsoft.com/office/drawing/2014/main" id="{76B1FC87-31C0-EC3C-3110-56D7CE4BE5D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54380" y="205316"/>
          <a:ext cx="937260" cy="583988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0</xdr:colOff>
      <xdr:row>24</xdr:row>
      <xdr:rowOff>184149</xdr:rowOff>
    </xdr:to>
    <xdr:pic>
      <xdr:nvPicPr>
        <xdr:cNvPr id="2" name="Picture 1">
          <a:extLst>
            <a:ext uri="{FF2B5EF4-FFF2-40B4-BE49-F238E27FC236}">
              <a16:creationId xmlns:a16="http://schemas.microsoft.com/office/drawing/2014/main" id="{AFD7E68F-9A01-4D28-86C2-E2E31B343B97}"/>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7924800" cy="4603749"/>
        </a:xfrm>
        <a:prstGeom prst="rect">
          <a:avLst/>
        </a:prstGeom>
      </xdr:spPr>
    </xdr:pic>
    <xdr:clientData/>
  </xdr:twoCellAnchor>
  <xdr:twoCellAnchor editAs="absolute">
    <xdr:from>
      <xdr:col>1</xdr:col>
      <xdr:colOff>208280</xdr:colOff>
      <xdr:row>0</xdr:row>
      <xdr:rowOff>55880</xdr:rowOff>
    </xdr:from>
    <xdr:to>
      <xdr:col>12</xdr:col>
      <xdr:colOff>574040</xdr:colOff>
      <xdr:row>3</xdr:row>
      <xdr:rowOff>47240</xdr:rowOff>
    </xdr:to>
    <xdr:sp macro="" textlink="">
      <xdr:nvSpPr>
        <xdr:cNvPr id="3" name="Rectangle: Rounded Corners 2">
          <a:extLst>
            <a:ext uri="{FF2B5EF4-FFF2-40B4-BE49-F238E27FC236}">
              <a16:creationId xmlns:a16="http://schemas.microsoft.com/office/drawing/2014/main" id="{22FD7B16-1F8D-446C-A2E3-B19CDE1A67E1}"/>
            </a:ext>
          </a:extLst>
        </xdr:cNvPr>
        <xdr:cNvSpPr/>
      </xdr:nvSpPr>
      <xdr:spPr>
        <a:xfrm>
          <a:off x="817880" y="55880"/>
          <a:ext cx="7071360" cy="540000"/>
        </a:xfrm>
        <a:prstGeom prst="roundRect">
          <a:avLst/>
        </a:prstGeom>
        <a:noFill/>
        <a:ln>
          <a:noFill/>
        </a:ln>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editAs="absolute">
    <xdr:from>
      <xdr:col>0</xdr:col>
      <xdr:colOff>71120</xdr:colOff>
      <xdr:row>0</xdr:row>
      <xdr:rowOff>52752</xdr:rowOff>
    </xdr:from>
    <xdr:to>
      <xdr:col>1</xdr:col>
      <xdr:colOff>193040</xdr:colOff>
      <xdr:row>24</xdr:row>
      <xdr:rowOff>107949</xdr:rowOff>
    </xdr:to>
    <xdr:sp macro="" textlink="">
      <xdr:nvSpPr>
        <xdr:cNvPr id="4" name="Rectangle: Rounded Corners 3">
          <a:extLst>
            <a:ext uri="{FF2B5EF4-FFF2-40B4-BE49-F238E27FC236}">
              <a16:creationId xmlns:a16="http://schemas.microsoft.com/office/drawing/2014/main" id="{10E70433-74F5-43A2-B9F4-F749AA457CC2}"/>
            </a:ext>
          </a:extLst>
        </xdr:cNvPr>
        <xdr:cNvSpPr/>
      </xdr:nvSpPr>
      <xdr:spPr>
        <a:xfrm>
          <a:off x="71120" y="52752"/>
          <a:ext cx="731520" cy="4474797"/>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1</xdr:col>
      <xdr:colOff>332740</xdr:colOff>
      <xdr:row>0</xdr:row>
      <xdr:rowOff>92710</xdr:rowOff>
    </xdr:from>
    <xdr:to>
      <xdr:col>12</xdr:col>
      <xdr:colOff>565150</xdr:colOff>
      <xdr:row>3</xdr:row>
      <xdr:rowOff>26670</xdr:rowOff>
    </xdr:to>
    <xdr:sp macro="" textlink="">
      <xdr:nvSpPr>
        <xdr:cNvPr id="5" name="TextBox 4">
          <a:extLst>
            <a:ext uri="{FF2B5EF4-FFF2-40B4-BE49-F238E27FC236}">
              <a16:creationId xmlns:a16="http://schemas.microsoft.com/office/drawing/2014/main" id="{6AB351EB-39B6-4752-94FA-F47030C3ACC8}"/>
            </a:ext>
          </a:extLst>
        </xdr:cNvPr>
        <xdr:cNvSpPr txBox="1"/>
      </xdr:nvSpPr>
      <xdr:spPr>
        <a:xfrm>
          <a:off x="942340" y="92710"/>
          <a:ext cx="6938010" cy="486410"/>
        </a:xfrm>
        <a:prstGeom prst="rect">
          <a:avLst/>
        </a:prstGeom>
        <a:noFill/>
        <a:ln w="9525" cmpd="sng">
          <a:solidFill>
            <a:schemeClr val="accent2"/>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2600" b="1">
              <a:solidFill>
                <a:schemeClr val="bg1"/>
              </a:solidFill>
              <a:effectLst/>
              <a:latin typeface="+mn-lt"/>
              <a:ea typeface="+mn-ea"/>
              <a:cs typeface="+mn-cs"/>
            </a:rPr>
            <a:t>Road Accident Dashboard</a:t>
          </a:r>
          <a:r>
            <a:rPr lang="en-IN" sz="2600" b="0">
              <a:solidFill>
                <a:schemeClr val="bg1"/>
              </a:solidFill>
              <a:effectLst/>
              <a:latin typeface="+mn-lt"/>
              <a:ea typeface="+mn-ea"/>
              <a:cs typeface="+mn-cs"/>
            </a:rPr>
            <a:t> </a:t>
          </a:r>
          <a:endParaRPr lang="en-IN" sz="2600" b="0" kern="1200">
            <a:solidFill>
              <a:schemeClr val="bg1"/>
            </a:solidFill>
          </a:endParaRPr>
        </a:p>
      </xdr:txBody>
    </xdr:sp>
    <xdr:clientData/>
  </xdr:twoCellAnchor>
  <xdr:twoCellAnchor>
    <xdr:from>
      <xdr:col>8</xdr:col>
      <xdr:colOff>314960</xdr:colOff>
      <xdr:row>0</xdr:row>
      <xdr:rowOff>142240</xdr:rowOff>
    </xdr:from>
    <xdr:to>
      <xdr:col>11</xdr:col>
      <xdr:colOff>340360</xdr:colOff>
      <xdr:row>2</xdr:row>
      <xdr:rowOff>91440</xdr:rowOff>
    </xdr:to>
    <xdr:sp macro="" textlink="">
      <xdr:nvSpPr>
        <xdr:cNvPr id="6" name="TextBox 5">
          <a:extLst>
            <a:ext uri="{FF2B5EF4-FFF2-40B4-BE49-F238E27FC236}">
              <a16:creationId xmlns:a16="http://schemas.microsoft.com/office/drawing/2014/main" id="{42B1E7CB-F8C8-476A-ACE4-3556606C92C4}"/>
            </a:ext>
          </a:extLst>
        </xdr:cNvPr>
        <xdr:cNvSpPr txBox="1"/>
      </xdr:nvSpPr>
      <xdr:spPr>
        <a:xfrm>
          <a:off x="5191760" y="142240"/>
          <a:ext cx="1854200" cy="3149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kern="1200" baseline="0">
              <a:solidFill>
                <a:schemeClr val="bg1"/>
              </a:solidFill>
            </a:rPr>
            <a:t>Number Of Casualties</a:t>
          </a:r>
          <a:endParaRPr lang="en-IN" sz="1400" kern="1200">
            <a:solidFill>
              <a:schemeClr val="bg1"/>
            </a:solidFill>
          </a:endParaRPr>
        </a:p>
      </xdr:txBody>
    </xdr:sp>
    <xdr:clientData/>
  </xdr:twoCellAnchor>
  <xdr:twoCellAnchor editAs="absolute">
    <xdr:from>
      <xdr:col>1</xdr:col>
      <xdr:colOff>238760</xdr:colOff>
      <xdr:row>8</xdr:row>
      <xdr:rowOff>71120</xdr:rowOff>
    </xdr:from>
    <xdr:to>
      <xdr:col>2</xdr:col>
      <xdr:colOff>452120</xdr:colOff>
      <xdr:row>24</xdr:row>
      <xdr:rowOff>107950</xdr:rowOff>
    </xdr:to>
    <xdr:sp macro="" textlink="">
      <xdr:nvSpPr>
        <xdr:cNvPr id="7" name="Rectangle: Rounded Corners 6">
          <a:extLst>
            <a:ext uri="{FF2B5EF4-FFF2-40B4-BE49-F238E27FC236}">
              <a16:creationId xmlns:a16="http://schemas.microsoft.com/office/drawing/2014/main" id="{0FBE8289-426B-4B10-871D-5BCAC3A389DE}"/>
            </a:ext>
          </a:extLst>
        </xdr:cNvPr>
        <xdr:cNvSpPr/>
      </xdr:nvSpPr>
      <xdr:spPr>
        <a:xfrm>
          <a:off x="848360" y="1544320"/>
          <a:ext cx="822960" cy="2983230"/>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1</xdr:col>
      <xdr:colOff>269240</xdr:colOff>
      <xdr:row>3</xdr:row>
      <xdr:rowOff>116840</xdr:rowOff>
    </xdr:from>
    <xdr:to>
      <xdr:col>4</xdr:col>
      <xdr:colOff>147320</xdr:colOff>
      <xdr:row>8</xdr:row>
      <xdr:rowOff>10160</xdr:rowOff>
    </xdr:to>
    <xdr:sp macro="" textlink="">
      <xdr:nvSpPr>
        <xdr:cNvPr id="8" name="Rectangle: Rounded Corners 7">
          <a:extLst>
            <a:ext uri="{FF2B5EF4-FFF2-40B4-BE49-F238E27FC236}">
              <a16:creationId xmlns:a16="http://schemas.microsoft.com/office/drawing/2014/main" id="{53630C1B-172D-47E5-8127-DFB95F3BF2F9}"/>
            </a:ext>
          </a:extLst>
        </xdr:cNvPr>
        <xdr:cNvSpPr/>
      </xdr:nvSpPr>
      <xdr:spPr>
        <a:xfrm>
          <a:off x="878840" y="665480"/>
          <a:ext cx="1706880" cy="807720"/>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4</xdr:col>
      <xdr:colOff>233680</xdr:colOff>
      <xdr:row>3</xdr:row>
      <xdr:rowOff>111760</xdr:rowOff>
    </xdr:from>
    <xdr:to>
      <xdr:col>7</xdr:col>
      <xdr:colOff>111760</xdr:colOff>
      <xdr:row>8</xdr:row>
      <xdr:rowOff>5080</xdr:rowOff>
    </xdr:to>
    <xdr:sp macro="" textlink="">
      <xdr:nvSpPr>
        <xdr:cNvPr id="9" name="Rectangle: Rounded Corners 8">
          <a:extLst>
            <a:ext uri="{FF2B5EF4-FFF2-40B4-BE49-F238E27FC236}">
              <a16:creationId xmlns:a16="http://schemas.microsoft.com/office/drawing/2014/main" id="{71DB0887-DB00-45CF-87FC-B2A2B666E4C1}"/>
            </a:ext>
          </a:extLst>
        </xdr:cNvPr>
        <xdr:cNvSpPr/>
      </xdr:nvSpPr>
      <xdr:spPr>
        <a:xfrm>
          <a:off x="2672080" y="660400"/>
          <a:ext cx="1706880" cy="807720"/>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7</xdr:col>
      <xdr:colOff>157480</xdr:colOff>
      <xdr:row>3</xdr:row>
      <xdr:rowOff>111760</xdr:rowOff>
    </xdr:from>
    <xdr:to>
      <xdr:col>10</xdr:col>
      <xdr:colOff>35560</xdr:colOff>
      <xdr:row>8</xdr:row>
      <xdr:rowOff>5080</xdr:rowOff>
    </xdr:to>
    <xdr:sp macro="" textlink="">
      <xdr:nvSpPr>
        <xdr:cNvPr id="10" name="Rectangle: Rounded Corners 9">
          <a:extLst>
            <a:ext uri="{FF2B5EF4-FFF2-40B4-BE49-F238E27FC236}">
              <a16:creationId xmlns:a16="http://schemas.microsoft.com/office/drawing/2014/main" id="{CFA8AC33-7786-4C74-84B0-B22F0C9B13C3}"/>
            </a:ext>
          </a:extLst>
        </xdr:cNvPr>
        <xdr:cNvSpPr/>
      </xdr:nvSpPr>
      <xdr:spPr>
        <a:xfrm>
          <a:off x="4424680" y="660400"/>
          <a:ext cx="1706880" cy="807720"/>
        </a:xfrm>
        <a:prstGeom prst="roundRect">
          <a:avLst/>
        </a:prstGeom>
        <a:noFill/>
        <a:ln>
          <a:noFill/>
        </a:ln>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10</xdr:col>
      <xdr:colOff>86360</xdr:colOff>
      <xdr:row>3</xdr:row>
      <xdr:rowOff>111760</xdr:rowOff>
    </xdr:from>
    <xdr:to>
      <xdr:col>12</xdr:col>
      <xdr:colOff>574040</xdr:colOff>
      <xdr:row>8</xdr:row>
      <xdr:rowOff>5080</xdr:rowOff>
    </xdr:to>
    <xdr:sp macro="" textlink="">
      <xdr:nvSpPr>
        <xdr:cNvPr id="11" name="Rectangle: Rounded Corners 10">
          <a:extLst>
            <a:ext uri="{FF2B5EF4-FFF2-40B4-BE49-F238E27FC236}">
              <a16:creationId xmlns:a16="http://schemas.microsoft.com/office/drawing/2014/main" id="{59930A28-2988-41A6-9C5E-392FF5BC557D}"/>
            </a:ext>
          </a:extLst>
        </xdr:cNvPr>
        <xdr:cNvSpPr/>
      </xdr:nvSpPr>
      <xdr:spPr>
        <a:xfrm>
          <a:off x="6182360" y="660400"/>
          <a:ext cx="1706880" cy="807720"/>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11</xdr:col>
      <xdr:colOff>440871</xdr:colOff>
      <xdr:row>0</xdr:row>
      <xdr:rowOff>146955</xdr:rowOff>
    </xdr:from>
    <xdr:to>
      <xdr:col>12</xdr:col>
      <xdr:colOff>576942</xdr:colOff>
      <xdr:row>2</xdr:row>
      <xdr:rowOff>103414</xdr:rowOff>
    </xdr:to>
    <xdr:sp macro="" textlink="Sheet1!$A$7">
      <xdr:nvSpPr>
        <xdr:cNvPr id="12" name="TextBox 11">
          <a:extLst>
            <a:ext uri="{FF2B5EF4-FFF2-40B4-BE49-F238E27FC236}">
              <a16:creationId xmlns:a16="http://schemas.microsoft.com/office/drawing/2014/main" id="{4E43D71A-E883-43BD-B37E-6C5C88BDB14E}"/>
            </a:ext>
          </a:extLst>
        </xdr:cNvPr>
        <xdr:cNvSpPr txBox="1"/>
      </xdr:nvSpPr>
      <xdr:spPr>
        <a:xfrm>
          <a:off x="7146471" y="146955"/>
          <a:ext cx="745671" cy="32221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62BADDF-D1ED-4067-BC8F-FB2592F2373E}" type="TxLink">
            <a:rPr lang="en-US" sz="1400" b="1" i="0" u="none" strike="noStrike" kern="1200">
              <a:ln>
                <a:noFill/>
              </a:ln>
              <a:solidFill>
                <a:schemeClr val="bg1"/>
              </a:solidFill>
              <a:latin typeface="Calibri"/>
              <a:cs typeface="Calibri"/>
            </a:rPr>
            <a:pPr algn="ctr"/>
            <a:t>13</a:t>
          </a:fld>
          <a:endParaRPr lang="en-IN" sz="1100" b="1" kern="1200">
            <a:ln>
              <a:noFill/>
            </a:ln>
            <a:solidFill>
              <a:schemeClr val="bg1"/>
            </a:solidFill>
          </a:endParaRPr>
        </a:p>
      </xdr:txBody>
    </xdr:sp>
    <xdr:clientData/>
  </xdr:twoCellAnchor>
  <xdr:twoCellAnchor>
    <xdr:from>
      <xdr:col>1</xdr:col>
      <xdr:colOff>321127</xdr:colOff>
      <xdr:row>3</xdr:row>
      <xdr:rowOff>163286</xdr:rowOff>
    </xdr:from>
    <xdr:to>
      <xdr:col>2</xdr:col>
      <xdr:colOff>566056</xdr:colOff>
      <xdr:row>4</xdr:row>
      <xdr:rowOff>185056</xdr:rowOff>
    </xdr:to>
    <xdr:sp macro="" textlink="">
      <xdr:nvSpPr>
        <xdr:cNvPr id="13" name="TextBox 12">
          <a:extLst>
            <a:ext uri="{FF2B5EF4-FFF2-40B4-BE49-F238E27FC236}">
              <a16:creationId xmlns:a16="http://schemas.microsoft.com/office/drawing/2014/main" id="{0B563D45-8F55-48CF-9784-9B50C441FEF2}"/>
            </a:ext>
          </a:extLst>
        </xdr:cNvPr>
        <xdr:cNvSpPr txBox="1"/>
      </xdr:nvSpPr>
      <xdr:spPr>
        <a:xfrm>
          <a:off x="930727" y="711926"/>
          <a:ext cx="854529" cy="204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Fatal Severity </a:t>
          </a:r>
        </a:p>
        <a:p>
          <a:endParaRPr lang="en-IN" sz="1100" kern="1200"/>
        </a:p>
      </xdr:txBody>
    </xdr:sp>
    <xdr:clientData/>
  </xdr:twoCellAnchor>
  <xdr:twoCellAnchor>
    <xdr:from>
      <xdr:col>4</xdr:col>
      <xdr:colOff>261258</xdr:colOff>
      <xdr:row>3</xdr:row>
      <xdr:rowOff>136073</xdr:rowOff>
    </xdr:from>
    <xdr:to>
      <xdr:col>5</xdr:col>
      <xdr:colOff>604158</xdr:colOff>
      <xdr:row>4</xdr:row>
      <xdr:rowOff>168728</xdr:rowOff>
    </xdr:to>
    <xdr:sp macro="" textlink="">
      <xdr:nvSpPr>
        <xdr:cNvPr id="14" name="TextBox 13">
          <a:extLst>
            <a:ext uri="{FF2B5EF4-FFF2-40B4-BE49-F238E27FC236}">
              <a16:creationId xmlns:a16="http://schemas.microsoft.com/office/drawing/2014/main" id="{59526E5B-A243-4B5E-A1C6-95DDE6D5CE56}"/>
            </a:ext>
          </a:extLst>
        </xdr:cNvPr>
        <xdr:cNvSpPr txBox="1"/>
      </xdr:nvSpPr>
      <xdr:spPr>
        <a:xfrm>
          <a:off x="2699658" y="684713"/>
          <a:ext cx="952500" cy="21553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Serious</a:t>
          </a:r>
          <a:r>
            <a:rPr lang="en-IN" sz="900" b="1" kern="1200" baseline="0">
              <a:solidFill>
                <a:schemeClr val="bg1"/>
              </a:solidFill>
            </a:rPr>
            <a:t> Severity </a:t>
          </a:r>
          <a:endParaRPr lang="en-IN" sz="900" b="1" kern="1200">
            <a:solidFill>
              <a:schemeClr val="bg1"/>
            </a:solidFill>
          </a:endParaRPr>
        </a:p>
      </xdr:txBody>
    </xdr:sp>
    <xdr:clientData/>
  </xdr:twoCellAnchor>
  <xdr:twoCellAnchor>
    <xdr:from>
      <xdr:col>7</xdr:col>
      <xdr:colOff>190500</xdr:colOff>
      <xdr:row>3</xdr:row>
      <xdr:rowOff>146959</xdr:rowOff>
    </xdr:from>
    <xdr:to>
      <xdr:col>8</xdr:col>
      <xdr:colOff>544285</xdr:colOff>
      <xdr:row>4</xdr:row>
      <xdr:rowOff>179615</xdr:rowOff>
    </xdr:to>
    <xdr:sp macro="" textlink="">
      <xdr:nvSpPr>
        <xdr:cNvPr id="15" name="TextBox 14">
          <a:extLst>
            <a:ext uri="{FF2B5EF4-FFF2-40B4-BE49-F238E27FC236}">
              <a16:creationId xmlns:a16="http://schemas.microsoft.com/office/drawing/2014/main" id="{0D5FBB48-6D09-4F4D-AB2E-A9E8B55CB521}"/>
            </a:ext>
          </a:extLst>
        </xdr:cNvPr>
        <xdr:cNvSpPr txBox="1"/>
      </xdr:nvSpPr>
      <xdr:spPr>
        <a:xfrm>
          <a:off x="4457700" y="695599"/>
          <a:ext cx="963385" cy="215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Other Severity </a:t>
          </a:r>
        </a:p>
        <a:p>
          <a:endParaRPr lang="en-IN" sz="1100" kern="1200"/>
        </a:p>
      </xdr:txBody>
    </xdr:sp>
    <xdr:clientData/>
  </xdr:twoCellAnchor>
  <xdr:twoCellAnchor>
    <xdr:from>
      <xdr:col>10</xdr:col>
      <xdr:colOff>103415</xdr:colOff>
      <xdr:row>3</xdr:row>
      <xdr:rowOff>157844</xdr:rowOff>
    </xdr:from>
    <xdr:to>
      <xdr:col>11</xdr:col>
      <xdr:colOff>364671</xdr:colOff>
      <xdr:row>5</xdr:row>
      <xdr:rowOff>32657</xdr:rowOff>
    </xdr:to>
    <xdr:sp macro="" textlink="">
      <xdr:nvSpPr>
        <xdr:cNvPr id="16" name="TextBox 15">
          <a:extLst>
            <a:ext uri="{FF2B5EF4-FFF2-40B4-BE49-F238E27FC236}">
              <a16:creationId xmlns:a16="http://schemas.microsoft.com/office/drawing/2014/main" id="{06751437-289B-4599-BE3F-FB2594B99A26}"/>
            </a:ext>
          </a:extLst>
        </xdr:cNvPr>
        <xdr:cNvSpPr txBox="1"/>
      </xdr:nvSpPr>
      <xdr:spPr>
        <a:xfrm>
          <a:off x="6199415" y="706484"/>
          <a:ext cx="870856" cy="2405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Car Casualties</a:t>
          </a:r>
        </a:p>
      </xdr:txBody>
    </xdr:sp>
    <xdr:clientData/>
  </xdr:twoCellAnchor>
  <xdr:twoCellAnchor>
    <xdr:from>
      <xdr:col>1</xdr:col>
      <xdr:colOff>315684</xdr:colOff>
      <xdr:row>5</xdr:row>
      <xdr:rowOff>146957</xdr:rowOff>
    </xdr:from>
    <xdr:to>
      <xdr:col>2</xdr:col>
      <xdr:colOff>185057</xdr:colOff>
      <xdr:row>6</xdr:row>
      <xdr:rowOff>168728</xdr:rowOff>
    </xdr:to>
    <xdr:sp macro="" textlink="Sheet1!$H$14">
      <xdr:nvSpPr>
        <xdr:cNvPr id="17" name="TextBox 16">
          <a:extLst>
            <a:ext uri="{FF2B5EF4-FFF2-40B4-BE49-F238E27FC236}">
              <a16:creationId xmlns:a16="http://schemas.microsoft.com/office/drawing/2014/main" id="{018943B2-D530-44CB-BC07-F7A8567BB89D}"/>
            </a:ext>
          </a:extLst>
        </xdr:cNvPr>
        <xdr:cNvSpPr txBox="1"/>
      </xdr:nvSpPr>
      <xdr:spPr>
        <a:xfrm>
          <a:off x="925284" y="1061357"/>
          <a:ext cx="478973" cy="2046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563A0E4-C4EB-4D01-8065-FAA25C4E13D9}" type="TxLink">
            <a:rPr lang="en-US" sz="1100" b="1" i="0" u="none" strike="noStrike" kern="1200">
              <a:solidFill>
                <a:schemeClr val="bg1"/>
              </a:solidFill>
              <a:latin typeface="Calibri"/>
              <a:cs typeface="Calibri"/>
            </a:rPr>
            <a:pPr/>
            <a:t>2</a:t>
          </a:fld>
          <a:endParaRPr lang="en-IN" sz="1000" b="1" kern="1200">
            <a:solidFill>
              <a:schemeClr val="bg1"/>
            </a:solidFill>
          </a:endParaRPr>
        </a:p>
      </xdr:txBody>
    </xdr:sp>
    <xdr:clientData/>
  </xdr:twoCellAnchor>
  <xdr:twoCellAnchor>
    <xdr:from>
      <xdr:col>4</xdr:col>
      <xdr:colOff>266699</xdr:colOff>
      <xdr:row>5</xdr:row>
      <xdr:rowOff>97972</xdr:rowOff>
    </xdr:from>
    <xdr:to>
      <xdr:col>5</xdr:col>
      <xdr:colOff>244929</xdr:colOff>
      <xdr:row>7</xdr:row>
      <xdr:rowOff>0</xdr:rowOff>
    </xdr:to>
    <xdr:sp macro="" textlink="Sheet1!$K$14">
      <xdr:nvSpPr>
        <xdr:cNvPr id="18" name="TextBox 17">
          <a:extLst>
            <a:ext uri="{FF2B5EF4-FFF2-40B4-BE49-F238E27FC236}">
              <a16:creationId xmlns:a16="http://schemas.microsoft.com/office/drawing/2014/main" id="{1E772D1A-C2C9-4370-92E9-526D41ABB7AA}"/>
            </a:ext>
          </a:extLst>
        </xdr:cNvPr>
        <xdr:cNvSpPr txBox="1"/>
      </xdr:nvSpPr>
      <xdr:spPr>
        <a:xfrm>
          <a:off x="2705099" y="1012372"/>
          <a:ext cx="587830" cy="2677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4095C1D-789D-4E0A-A441-E67C4DF0BC0A}" type="TxLink">
            <a:rPr lang="en-US" sz="1100" b="1" i="0" u="none" strike="noStrike" kern="1200" baseline="0">
              <a:solidFill>
                <a:schemeClr val="bg1"/>
              </a:solidFill>
              <a:latin typeface="Calibri"/>
              <a:cs typeface="Calibri"/>
            </a:rPr>
            <a:pPr/>
            <a:t>11</a:t>
          </a:fld>
          <a:endParaRPr lang="en-IN" sz="700" b="1" kern="1200">
            <a:solidFill>
              <a:schemeClr val="bg1"/>
            </a:solidFill>
          </a:endParaRPr>
        </a:p>
      </xdr:txBody>
    </xdr:sp>
    <xdr:clientData/>
  </xdr:twoCellAnchor>
  <xdr:twoCellAnchor>
    <xdr:from>
      <xdr:col>7</xdr:col>
      <xdr:colOff>195945</xdr:colOff>
      <xdr:row>5</xdr:row>
      <xdr:rowOff>114299</xdr:rowOff>
    </xdr:from>
    <xdr:to>
      <xdr:col>8</xdr:col>
      <xdr:colOff>195945</xdr:colOff>
      <xdr:row>7</xdr:row>
      <xdr:rowOff>5442</xdr:rowOff>
    </xdr:to>
    <xdr:sp macro="" textlink="Sheet1!$N$14">
      <xdr:nvSpPr>
        <xdr:cNvPr id="19" name="TextBox 18">
          <a:extLst>
            <a:ext uri="{FF2B5EF4-FFF2-40B4-BE49-F238E27FC236}">
              <a16:creationId xmlns:a16="http://schemas.microsoft.com/office/drawing/2014/main" id="{7E368CF4-A93A-4670-9ABC-CAF81D175884}"/>
            </a:ext>
          </a:extLst>
        </xdr:cNvPr>
        <xdr:cNvSpPr txBox="1"/>
      </xdr:nvSpPr>
      <xdr:spPr>
        <a:xfrm>
          <a:off x="4463145" y="1028699"/>
          <a:ext cx="609600" cy="25690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BF0F24D-C64D-422A-A2F6-E9377EC4F51E}" type="TxLink">
            <a:rPr lang="en-US" sz="1100" b="1" i="0" u="none" strike="noStrike" kern="1200">
              <a:solidFill>
                <a:schemeClr val="bg1"/>
              </a:solidFill>
              <a:latin typeface="Calibri"/>
              <a:cs typeface="Calibri"/>
            </a:rPr>
            <a:pPr/>
            <a:t>13</a:t>
          </a:fld>
          <a:endParaRPr lang="en-IN" sz="1000" b="1" kern="1200">
            <a:solidFill>
              <a:schemeClr val="bg1"/>
            </a:solidFill>
          </a:endParaRPr>
        </a:p>
      </xdr:txBody>
    </xdr:sp>
    <xdr:clientData/>
  </xdr:twoCellAnchor>
  <xdr:twoCellAnchor>
    <xdr:from>
      <xdr:col>2</xdr:col>
      <xdr:colOff>473529</xdr:colOff>
      <xdr:row>3</xdr:row>
      <xdr:rowOff>119743</xdr:rowOff>
    </xdr:from>
    <xdr:to>
      <xdr:col>4</xdr:col>
      <xdr:colOff>152400</xdr:colOff>
      <xdr:row>8</xdr:row>
      <xdr:rowOff>27214</xdr:rowOff>
    </xdr:to>
    <xdr:graphicFrame macro="">
      <xdr:nvGraphicFramePr>
        <xdr:cNvPr id="20" name="Chart 19">
          <a:extLst>
            <a:ext uri="{FF2B5EF4-FFF2-40B4-BE49-F238E27FC236}">
              <a16:creationId xmlns:a16="http://schemas.microsoft.com/office/drawing/2014/main" id="{701502D0-DAA7-4959-AF00-2350113333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125187</xdr:colOff>
      <xdr:row>5</xdr:row>
      <xdr:rowOff>97972</xdr:rowOff>
    </xdr:from>
    <xdr:to>
      <xdr:col>11</xdr:col>
      <xdr:colOff>152400</xdr:colOff>
      <xdr:row>6</xdr:row>
      <xdr:rowOff>157843</xdr:rowOff>
    </xdr:to>
    <xdr:sp macro="" textlink="Sheet1!H25">
      <xdr:nvSpPr>
        <xdr:cNvPr id="21" name="TextBox 20">
          <a:extLst>
            <a:ext uri="{FF2B5EF4-FFF2-40B4-BE49-F238E27FC236}">
              <a16:creationId xmlns:a16="http://schemas.microsoft.com/office/drawing/2014/main" id="{21E0B735-A5B3-46F2-A7E7-F0B413165A08}"/>
            </a:ext>
          </a:extLst>
        </xdr:cNvPr>
        <xdr:cNvSpPr txBox="1"/>
      </xdr:nvSpPr>
      <xdr:spPr>
        <a:xfrm>
          <a:off x="6221187" y="1012372"/>
          <a:ext cx="636813" cy="2427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63F7DB5-C6FD-4077-8BFB-BF12611B39AE}" type="TxLink">
            <a:rPr lang="en-US" sz="1400" b="1" i="0" u="none" strike="noStrike" kern="1200">
              <a:solidFill>
                <a:schemeClr val="bg1"/>
              </a:solidFill>
              <a:latin typeface="Calibri"/>
              <a:cs typeface="Calibri"/>
            </a:rPr>
            <a:pPr/>
            <a:t>11</a:t>
          </a:fld>
          <a:endParaRPr lang="en-IN" sz="900" b="1" kern="1200">
            <a:solidFill>
              <a:schemeClr val="bg1"/>
            </a:solidFill>
          </a:endParaRPr>
        </a:p>
      </xdr:txBody>
    </xdr:sp>
    <xdr:clientData/>
  </xdr:twoCellAnchor>
  <xdr:twoCellAnchor>
    <xdr:from>
      <xdr:col>5</xdr:col>
      <xdr:colOff>364671</xdr:colOff>
      <xdr:row>3</xdr:row>
      <xdr:rowOff>120469</xdr:rowOff>
    </xdr:from>
    <xdr:to>
      <xdr:col>7</xdr:col>
      <xdr:colOff>288472</xdr:colOff>
      <xdr:row>7</xdr:row>
      <xdr:rowOff>168729</xdr:rowOff>
    </xdr:to>
    <xdr:graphicFrame macro="">
      <xdr:nvGraphicFramePr>
        <xdr:cNvPr id="22" name="Chart 21">
          <a:extLst>
            <a:ext uri="{FF2B5EF4-FFF2-40B4-BE49-F238E27FC236}">
              <a16:creationId xmlns:a16="http://schemas.microsoft.com/office/drawing/2014/main" id="{EDB78FC3-5E88-4248-8808-4F64B1AA21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195943</xdr:colOff>
      <xdr:row>3</xdr:row>
      <xdr:rowOff>108859</xdr:rowOff>
    </xdr:from>
    <xdr:to>
      <xdr:col>9</xdr:col>
      <xdr:colOff>544285</xdr:colOff>
      <xdr:row>7</xdr:row>
      <xdr:rowOff>179616</xdr:rowOff>
    </xdr:to>
    <xdr:graphicFrame macro="">
      <xdr:nvGraphicFramePr>
        <xdr:cNvPr id="23" name="Chart 22">
          <a:extLst>
            <a:ext uri="{FF2B5EF4-FFF2-40B4-BE49-F238E27FC236}">
              <a16:creationId xmlns:a16="http://schemas.microsoft.com/office/drawing/2014/main" id="{F1C024F5-EA17-4173-976A-BBD82A7A73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272869</xdr:colOff>
      <xdr:row>3</xdr:row>
      <xdr:rowOff>114300</xdr:rowOff>
    </xdr:from>
    <xdr:to>
      <xdr:col>12</xdr:col>
      <xdr:colOff>566057</xdr:colOff>
      <xdr:row>8</xdr:row>
      <xdr:rowOff>5443</xdr:rowOff>
    </xdr:to>
    <xdr:graphicFrame macro="">
      <xdr:nvGraphicFramePr>
        <xdr:cNvPr id="24" name="Chart 23">
          <a:extLst>
            <a:ext uri="{FF2B5EF4-FFF2-40B4-BE49-F238E27FC236}">
              <a16:creationId xmlns:a16="http://schemas.microsoft.com/office/drawing/2014/main" id="{74CB08EA-7829-4D5E-B9E3-E178AFCDCF6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119741</xdr:colOff>
      <xdr:row>5</xdr:row>
      <xdr:rowOff>65315</xdr:rowOff>
    </xdr:from>
    <xdr:to>
      <xdr:col>3</xdr:col>
      <xdr:colOff>517070</xdr:colOff>
      <xdr:row>6</xdr:row>
      <xdr:rowOff>119744</xdr:rowOff>
    </xdr:to>
    <xdr:sp macro="" textlink="Sheet1!D14">
      <xdr:nvSpPr>
        <xdr:cNvPr id="25" name="TextBox 24">
          <a:extLst>
            <a:ext uri="{FF2B5EF4-FFF2-40B4-BE49-F238E27FC236}">
              <a16:creationId xmlns:a16="http://schemas.microsoft.com/office/drawing/2014/main" id="{3BA260E7-2749-4F13-B928-20857B07A402}"/>
            </a:ext>
          </a:extLst>
        </xdr:cNvPr>
        <xdr:cNvSpPr txBox="1"/>
      </xdr:nvSpPr>
      <xdr:spPr>
        <a:xfrm>
          <a:off x="1948541" y="979715"/>
          <a:ext cx="397329" cy="2373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7FAAAD4-36D9-4825-A434-D68C4771F0F5}" type="TxLink">
            <a:rPr lang="en-US" sz="800" b="1" i="0" u="none" strike="noStrike" kern="1200">
              <a:solidFill>
                <a:schemeClr val="bg1"/>
              </a:solidFill>
              <a:latin typeface="Calibri"/>
              <a:cs typeface="Calibri"/>
            </a:rPr>
            <a:pPr/>
            <a:t>7.7%</a:t>
          </a:fld>
          <a:endParaRPr lang="en-IN" sz="800" b="1" kern="1200">
            <a:solidFill>
              <a:schemeClr val="bg1"/>
            </a:solidFill>
          </a:endParaRPr>
        </a:p>
      </xdr:txBody>
    </xdr:sp>
    <xdr:clientData/>
  </xdr:twoCellAnchor>
  <xdr:twoCellAnchor>
    <xdr:from>
      <xdr:col>6</xdr:col>
      <xdr:colOff>81643</xdr:colOff>
      <xdr:row>5</xdr:row>
      <xdr:rowOff>48987</xdr:rowOff>
    </xdr:from>
    <xdr:to>
      <xdr:col>6</xdr:col>
      <xdr:colOff>587829</xdr:colOff>
      <xdr:row>6</xdr:row>
      <xdr:rowOff>103416</xdr:rowOff>
    </xdr:to>
    <xdr:sp macro="" textlink="Sheet1!D15">
      <xdr:nvSpPr>
        <xdr:cNvPr id="26" name="TextBox 25">
          <a:extLst>
            <a:ext uri="{FF2B5EF4-FFF2-40B4-BE49-F238E27FC236}">
              <a16:creationId xmlns:a16="http://schemas.microsoft.com/office/drawing/2014/main" id="{4955FAE2-B453-41CC-8697-70B040BCFEDE}"/>
            </a:ext>
          </a:extLst>
        </xdr:cNvPr>
        <xdr:cNvSpPr txBox="1"/>
      </xdr:nvSpPr>
      <xdr:spPr>
        <a:xfrm>
          <a:off x="3739243" y="963387"/>
          <a:ext cx="506186" cy="2373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3825D00-C729-4CCF-A5E3-2EF8959809F0}" type="TxLink">
            <a:rPr lang="en-US" sz="800" b="1" i="0" u="none" strike="noStrike" kern="1200">
              <a:solidFill>
                <a:schemeClr val="bg1"/>
              </a:solidFill>
              <a:latin typeface="Calibri"/>
              <a:cs typeface="Calibri"/>
            </a:rPr>
            <a:pPr algn="ctr"/>
            <a:t>42.3%</a:t>
          </a:fld>
          <a:endParaRPr lang="en-IN" sz="200" b="1" kern="1200">
            <a:solidFill>
              <a:schemeClr val="bg1"/>
            </a:solidFill>
          </a:endParaRPr>
        </a:p>
      </xdr:txBody>
    </xdr:sp>
    <xdr:clientData/>
  </xdr:twoCellAnchor>
  <xdr:twoCellAnchor>
    <xdr:from>
      <xdr:col>8</xdr:col>
      <xdr:colOff>571500</xdr:colOff>
      <xdr:row>5</xdr:row>
      <xdr:rowOff>38101</xdr:rowOff>
    </xdr:from>
    <xdr:to>
      <xdr:col>9</xdr:col>
      <xdr:colOff>451756</xdr:colOff>
      <xdr:row>6</xdr:row>
      <xdr:rowOff>92530</xdr:rowOff>
    </xdr:to>
    <xdr:sp macro="" textlink="Sheet1!D16">
      <xdr:nvSpPr>
        <xdr:cNvPr id="27" name="TextBox 26">
          <a:extLst>
            <a:ext uri="{FF2B5EF4-FFF2-40B4-BE49-F238E27FC236}">
              <a16:creationId xmlns:a16="http://schemas.microsoft.com/office/drawing/2014/main" id="{84DE4D70-6617-4CF0-8F44-13BE5C847A54}"/>
            </a:ext>
          </a:extLst>
        </xdr:cNvPr>
        <xdr:cNvSpPr txBox="1"/>
      </xdr:nvSpPr>
      <xdr:spPr>
        <a:xfrm>
          <a:off x="5448300" y="952501"/>
          <a:ext cx="489856" cy="2373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E1D0FDC-354F-4323-822A-D11CF9545BDB}" type="TxLink">
            <a:rPr lang="en-US" sz="900" b="0" i="0" u="none" strike="noStrike" kern="1200">
              <a:solidFill>
                <a:schemeClr val="bg1"/>
              </a:solidFill>
              <a:latin typeface="Calibri"/>
              <a:cs typeface="Calibri"/>
            </a:rPr>
            <a:pPr/>
            <a:t>50.0%</a:t>
          </a:fld>
          <a:endParaRPr lang="en-IN" sz="300" b="1" kern="1200">
            <a:solidFill>
              <a:schemeClr val="bg1"/>
            </a:solidFill>
          </a:endParaRPr>
        </a:p>
      </xdr:txBody>
    </xdr:sp>
    <xdr:clientData/>
  </xdr:twoCellAnchor>
  <xdr:twoCellAnchor>
    <xdr:from>
      <xdr:col>11</xdr:col>
      <xdr:colOff>457200</xdr:colOff>
      <xdr:row>5</xdr:row>
      <xdr:rowOff>38101</xdr:rowOff>
    </xdr:from>
    <xdr:to>
      <xdr:col>12</xdr:col>
      <xdr:colOff>375557</xdr:colOff>
      <xdr:row>6</xdr:row>
      <xdr:rowOff>92530</xdr:rowOff>
    </xdr:to>
    <xdr:sp macro="" textlink="Sheet1!D25">
      <xdr:nvSpPr>
        <xdr:cNvPr id="28" name="TextBox 27">
          <a:extLst>
            <a:ext uri="{FF2B5EF4-FFF2-40B4-BE49-F238E27FC236}">
              <a16:creationId xmlns:a16="http://schemas.microsoft.com/office/drawing/2014/main" id="{E76F68F0-717B-4F09-BE4E-1420B4A67D4B}"/>
            </a:ext>
          </a:extLst>
        </xdr:cNvPr>
        <xdr:cNvSpPr txBox="1"/>
      </xdr:nvSpPr>
      <xdr:spPr>
        <a:xfrm>
          <a:off x="7162800" y="952501"/>
          <a:ext cx="527957" cy="2373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BFE50CD-E69F-4400-817C-E2241E8109C1}" type="TxLink">
            <a:rPr lang="en-US" sz="800" b="1" i="0" u="none" strike="noStrike" kern="1200">
              <a:solidFill>
                <a:schemeClr val="bg1"/>
              </a:solidFill>
              <a:latin typeface="Calibri"/>
              <a:cs typeface="Calibri"/>
            </a:rPr>
            <a:pPr algn="ctr"/>
            <a:t>42.3%</a:t>
          </a:fld>
          <a:endParaRPr lang="en-IN" sz="200" b="1" kern="1200">
            <a:solidFill>
              <a:schemeClr val="bg1"/>
            </a:solidFill>
          </a:endParaRPr>
        </a:p>
      </xdr:txBody>
    </xdr:sp>
    <xdr:clientData/>
  </xdr:twoCellAnchor>
  <xdr:twoCellAnchor editAs="absolute">
    <xdr:from>
      <xdr:col>2</xdr:col>
      <xdr:colOff>472801</xdr:colOff>
      <xdr:row>8</xdr:row>
      <xdr:rowOff>92529</xdr:rowOff>
    </xdr:from>
    <xdr:to>
      <xdr:col>7</xdr:col>
      <xdr:colOff>457198</xdr:colOff>
      <xdr:row>16</xdr:row>
      <xdr:rowOff>43543</xdr:rowOff>
    </xdr:to>
    <xdr:sp macro="" textlink="">
      <xdr:nvSpPr>
        <xdr:cNvPr id="29" name="Rectangle: Rounded Corners 28">
          <a:extLst>
            <a:ext uri="{FF2B5EF4-FFF2-40B4-BE49-F238E27FC236}">
              <a16:creationId xmlns:a16="http://schemas.microsoft.com/office/drawing/2014/main" id="{82B0167C-6FDC-4C74-AC74-82F7B186C592}"/>
            </a:ext>
          </a:extLst>
        </xdr:cNvPr>
        <xdr:cNvSpPr/>
      </xdr:nvSpPr>
      <xdr:spPr>
        <a:xfrm>
          <a:off x="1692001" y="1555569"/>
          <a:ext cx="3032397" cy="1414054"/>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2</xdr:col>
      <xdr:colOff>560615</xdr:colOff>
      <xdr:row>8</xdr:row>
      <xdr:rowOff>92529</xdr:rowOff>
    </xdr:from>
    <xdr:to>
      <xdr:col>5</xdr:col>
      <xdr:colOff>560615</xdr:colOff>
      <xdr:row>9</xdr:row>
      <xdr:rowOff>92530</xdr:rowOff>
    </xdr:to>
    <xdr:sp macro="" textlink="">
      <xdr:nvSpPr>
        <xdr:cNvPr id="30" name="TextBox 29">
          <a:extLst>
            <a:ext uri="{FF2B5EF4-FFF2-40B4-BE49-F238E27FC236}">
              <a16:creationId xmlns:a16="http://schemas.microsoft.com/office/drawing/2014/main" id="{1E9A6269-00D0-42CF-AE2B-CD790B792471}"/>
            </a:ext>
          </a:extLst>
        </xdr:cNvPr>
        <xdr:cNvSpPr txBox="1"/>
      </xdr:nvSpPr>
      <xdr:spPr>
        <a:xfrm>
          <a:off x="1779815" y="1555569"/>
          <a:ext cx="1828800" cy="1828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CY Vs</a:t>
          </a:r>
          <a:r>
            <a:rPr lang="en-IN" sz="900" b="1" kern="1200" baseline="0">
              <a:solidFill>
                <a:schemeClr val="bg1"/>
              </a:solidFill>
            </a:rPr>
            <a:t> PY Casualties Monthly Trend</a:t>
          </a:r>
          <a:endParaRPr lang="en-IN" sz="900" b="1" kern="1200">
            <a:solidFill>
              <a:schemeClr val="bg1"/>
            </a:solidFill>
          </a:endParaRPr>
        </a:p>
      </xdr:txBody>
    </xdr:sp>
    <xdr:clientData/>
  </xdr:twoCellAnchor>
  <xdr:twoCellAnchor editAs="absolute">
    <xdr:from>
      <xdr:col>2</xdr:col>
      <xdr:colOff>414913</xdr:colOff>
      <xdr:row>9</xdr:row>
      <xdr:rowOff>82899</xdr:rowOff>
    </xdr:from>
    <xdr:to>
      <xdr:col>7</xdr:col>
      <xdr:colOff>439614</xdr:colOff>
      <xdr:row>16</xdr:row>
      <xdr:rowOff>66571</xdr:rowOff>
    </xdr:to>
    <xdr:graphicFrame macro="">
      <xdr:nvGraphicFramePr>
        <xdr:cNvPr id="31" name="Chart 30">
          <a:extLst>
            <a:ext uri="{FF2B5EF4-FFF2-40B4-BE49-F238E27FC236}">
              <a16:creationId xmlns:a16="http://schemas.microsoft.com/office/drawing/2014/main" id="{A6103389-054A-4825-973C-25A82C31E7C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7</xdr:col>
      <xdr:colOff>489129</xdr:colOff>
      <xdr:row>8</xdr:row>
      <xdr:rowOff>120106</xdr:rowOff>
    </xdr:from>
    <xdr:to>
      <xdr:col>10</xdr:col>
      <xdr:colOff>261257</xdr:colOff>
      <xdr:row>16</xdr:row>
      <xdr:rowOff>43649</xdr:rowOff>
    </xdr:to>
    <xdr:sp macro="" textlink="">
      <xdr:nvSpPr>
        <xdr:cNvPr id="32" name="Rectangle: Rounded Corners 31">
          <a:extLst>
            <a:ext uri="{FF2B5EF4-FFF2-40B4-BE49-F238E27FC236}">
              <a16:creationId xmlns:a16="http://schemas.microsoft.com/office/drawing/2014/main" id="{9EA058B6-30E9-4EEC-8F03-7B91ECEB4C74}"/>
            </a:ext>
          </a:extLst>
        </xdr:cNvPr>
        <xdr:cNvSpPr/>
      </xdr:nvSpPr>
      <xdr:spPr>
        <a:xfrm>
          <a:off x="4756329" y="1583146"/>
          <a:ext cx="1600928" cy="1386583"/>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editAs="absolute">
    <xdr:from>
      <xdr:col>2</xdr:col>
      <xdr:colOff>486510</xdr:colOff>
      <xdr:row>16</xdr:row>
      <xdr:rowOff>70338</xdr:rowOff>
    </xdr:from>
    <xdr:to>
      <xdr:col>5</xdr:col>
      <xdr:colOff>263770</xdr:colOff>
      <xdr:row>24</xdr:row>
      <xdr:rowOff>127000</xdr:rowOff>
    </xdr:to>
    <xdr:sp macro="" textlink="">
      <xdr:nvSpPr>
        <xdr:cNvPr id="33" name="Rectangle: Rounded Corners 32">
          <a:extLst>
            <a:ext uri="{FF2B5EF4-FFF2-40B4-BE49-F238E27FC236}">
              <a16:creationId xmlns:a16="http://schemas.microsoft.com/office/drawing/2014/main" id="{69BAE89D-6A9F-4562-A36B-A12603ECCB30}"/>
            </a:ext>
          </a:extLst>
        </xdr:cNvPr>
        <xdr:cNvSpPr/>
      </xdr:nvSpPr>
      <xdr:spPr>
        <a:xfrm>
          <a:off x="1705710" y="3016738"/>
          <a:ext cx="1606060" cy="1529862"/>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7</xdr:col>
      <xdr:colOff>483687</xdr:colOff>
      <xdr:row>9</xdr:row>
      <xdr:rowOff>48986</xdr:rowOff>
    </xdr:from>
    <xdr:to>
      <xdr:col>10</xdr:col>
      <xdr:colOff>272142</xdr:colOff>
      <xdr:row>16</xdr:row>
      <xdr:rowOff>54429</xdr:rowOff>
    </xdr:to>
    <xdr:graphicFrame macro="">
      <xdr:nvGraphicFramePr>
        <xdr:cNvPr id="34" name="Chart 33">
          <a:extLst>
            <a:ext uri="{FF2B5EF4-FFF2-40B4-BE49-F238E27FC236}">
              <a16:creationId xmlns:a16="http://schemas.microsoft.com/office/drawing/2014/main" id="{218570E1-63DC-4367-9287-F57AD36F0C2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10</xdr:col>
      <xdr:colOff>299357</xdr:colOff>
      <xdr:row>8</xdr:row>
      <xdr:rowOff>114664</xdr:rowOff>
    </xdr:from>
    <xdr:to>
      <xdr:col>12</xdr:col>
      <xdr:colOff>604158</xdr:colOff>
      <xdr:row>16</xdr:row>
      <xdr:rowOff>38207</xdr:rowOff>
    </xdr:to>
    <xdr:sp macro="" textlink="">
      <xdr:nvSpPr>
        <xdr:cNvPr id="35" name="Rectangle: Rounded Corners 34">
          <a:extLst>
            <a:ext uri="{FF2B5EF4-FFF2-40B4-BE49-F238E27FC236}">
              <a16:creationId xmlns:a16="http://schemas.microsoft.com/office/drawing/2014/main" id="{CCBD859C-487E-4572-9B65-B7F0060ADD5A}"/>
            </a:ext>
          </a:extLst>
        </xdr:cNvPr>
        <xdr:cNvSpPr/>
      </xdr:nvSpPr>
      <xdr:spPr>
        <a:xfrm>
          <a:off x="6395357" y="1577704"/>
          <a:ext cx="1524001" cy="1386583"/>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7</xdr:col>
      <xdr:colOff>593271</xdr:colOff>
      <xdr:row>8</xdr:row>
      <xdr:rowOff>97971</xdr:rowOff>
    </xdr:from>
    <xdr:to>
      <xdr:col>10</xdr:col>
      <xdr:colOff>222428</xdr:colOff>
      <xdr:row>9</xdr:row>
      <xdr:rowOff>103414</xdr:rowOff>
    </xdr:to>
    <xdr:sp macro="" textlink="">
      <xdr:nvSpPr>
        <xdr:cNvPr id="36" name="TextBox 35">
          <a:extLst>
            <a:ext uri="{FF2B5EF4-FFF2-40B4-BE49-F238E27FC236}">
              <a16:creationId xmlns:a16="http://schemas.microsoft.com/office/drawing/2014/main" id="{D488C0BA-3342-44E0-B6EA-D94C0442B327}"/>
            </a:ext>
          </a:extLst>
        </xdr:cNvPr>
        <xdr:cNvSpPr txBox="1"/>
      </xdr:nvSpPr>
      <xdr:spPr>
        <a:xfrm>
          <a:off x="4860471" y="1561011"/>
          <a:ext cx="1457957" cy="18832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baseline="0">
              <a:solidFill>
                <a:schemeClr val="bg1"/>
              </a:solidFill>
            </a:rPr>
            <a:t>Casualties By Road Type </a:t>
          </a:r>
          <a:endParaRPr lang="en-IN" sz="900" b="1" kern="1200">
            <a:solidFill>
              <a:schemeClr val="bg1"/>
            </a:solidFill>
          </a:endParaRPr>
        </a:p>
      </xdr:txBody>
    </xdr:sp>
    <xdr:clientData/>
  </xdr:twoCellAnchor>
  <xdr:twoCellAnchor editAs="absolute">
    <xdr:from>
      <xdr:col>10</xdr:col>
      <xdr:colOff>283028</xdr:colOff>
      <xdr:row>9</xdr:row>
      <xdr:rowOff>65316</xdr:rowOff>
    </xdr:from>
    <xdr:to>
      <xdr:col>12</xdr:col>
      <xdr:colOff>609599</xdr:colOff>
      <xdr:row>16</xdr:row>
      <xdr:rowOff>54430</xdr:rowOff>
    </xdr:to>
    <mc:AlternateContent xmlns:mc="http://schemas.openxmlformats.org/markup-compatibility/2006">
      <mc:Choice xmlns:cx1="http://schemas.microsoft.com/office/drawing/2015/9/8/chartex" Requires="cx1">
        <xdr:graphicFrame macro="">
          <xdr:nvGraphicFramePr>
            <xdr:cNvPr id="37" name="Chart 36">
              <a:extLst>
                <a:ext uri="{FF2B5EF4-FFF2-40B4-BE49-F238E27FC236}">
                  <a16:creationId xmlns:a16="http://schemas.microsoft.com/office/drawing/2014/main" id="{D736E002-9C28-49CE-8979-4E3EA702EBB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6379028" y="1711236"/>
              <a:ext cx="1545771" cy="126927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321548</xdr:colOff>
      <xdr:row>8</xdr:row>
      <xdr:rowOff>88761</xdr:rowOff>
    </xdr:from>
    <xdr:to>
      <xdr:col>12</xdr:col>
      <xdr:colOff>451757</xdr:colOff>
      <xdr:row>9</xdr:row>
      <xdr:rowOff>94204</xdr:rowOff>
    </xdr:to>
    <xdr:sp macro="" textlink="">
      <xdr:nvSpPr>
        <xdr:cNvPr id="38" name="TextBox 37">
          <a:extLst>
            <a:ext uri="{FF2B5EF4-FFF2-40B4-BE49-F238E27FC236}">
              <a16:creationId xmlns:a16="http://schemas.microsoft.com/office/drawing/2014/main" id="{E28F4E23-1DF0-4002-91B6-E28D714E480A}"/>
            </a:ext>
          </a:extLst>
        </xdr:cNvPr>
        <xdr:cNvSpPr txBox="1"/>
      </xdr:nvSpPr>
      <xdr:spPr>
        <a:xfrm>
          <a:off x="6417548" y="1569218"/>
          <a:ext cx="1349409"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900" b="1" kern="1200" baseline="0">
              <a:solidFill>
                <a:schemeClr val="bg1"/>
              </a:solidFill>
            </a:rPr>
            <a:t>Casualties By Road Surface </a:t>
          </a:r>
          <a:endParaRPr lang="en-IN" sz="900" b="1" kern="1200">
            <a:solidFill>
              <a:schemeClr val="bg1"/>
            </a:solidFill>
          </a:endParaRPr>
        </a:p>
      </xdr:txBody>
    </xdr:sp>
    <xdr:clientData/>
  </xdr:twoCellAnchor>
  <xdr:twoCellAnchor editAs="absolute">
    <xdr:from>
      <xdr:col>2</xdr:col>
      <xdr:colOff>486509</xdr:colOff>
      <xdr:row>17</xdr:row>
      <xdr:rowOff>146050</xdr:rowOff>
    </xdr:from>
    <xdr:to>
      <xdr:col>5</xdr:col>
      <xdr:colOff>281355</xdr:colOff>
      <xdr:row>24</xdr:row>
      <xdr:rowOff>6350</xdr:rowOff>
    </xdr:to>
    <xdr:graphicFrame macro="">
      <xdr:nvGraphicFramePr>
        <xdr:cNvPr id="39" name="Chart 38">
          <a:extLst>
            <a:ext uri="{FF2B5EF4-FFF2-40B4-BE49-F238E27FC236}">
              <a16:creationId xmlns:a16="http://schemas.microsoft.com/office/drawing/2014/main" id="{FFE13D2D-C42F-421C-A688-BFCE564867A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486508</xdr:colOff>
      <xdr:row>16</xdr:row>
      <xdr:rowOff>70338</xdr:rowOff>
    </xdr:from>
    <xdr:to>
      <xdr:col>5</xdr:col>
      <xdr:colOff>173753</xdr:colOff>
      <xdr:row>17</xdr:row>
      <xdr:rowOff>102994</xdr:rowOff>
    </xdr:to>
    <xdr:sp macro="" textlink="">
      <xdr:nvSpPr>
        <xdr:cNvPr id="40" name="TextBox 39">
          <a:extLst>
            <a:ext uri="{FF2B5EF4-FFF2-40B4-BE49-F238E27FC236}">
              <a16:creationId xmlns:a16="http://schemas.microsoft.com/office/drawing/2014/main" id="{7F0887E8-3B0A-489B-9E57-9C28A879AFD2}"/>
            </a:ext>
          </a:extLst>
        </xdr:cNvPr>
        <xdr:cNvSpPr txBox="1"/>
      </xdr:nvSpPr>
      <xdr:spPr>
        <a:xfrm>
          <a:off x="1705708" y="2996418"/>
          <a:ext cx="1516045" cy="215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baseline="0">
              <a:solidFill>
                <a:schemeClr val="bg1"/>
              </a:solidFill>
            </a:rPr>
            <a:t>Casualties Area Wise</a:t>
          </a:r>
          <a:endParaRPr lang="en-IN" sz="900" b="1" kern="1200">
            <a:solidFill>
              <a:schemeClr val="bg1"/>
            </a:solidFill>
          </a:endParaRPr>
        </a:p>
      </xdr:txBody>
    </xdr:sp>
    <xdr:clientData/>
  </xdr:twoCellAnchor>
  <xdr:twoCellAnchor editAs="absolute">
    <xdr:from>
      <xdr:col>5</xdr:col>
      <xdr:colOff>287217</xdr:colOff>
      <xdr:row>16</xdr:row>
      <xdr:rowOff>76200</xdr:rowOff>
    </xdr:from>
    <xdr:to>
      <xdr:col>8</xdr:col>
      <xdr:colOff>64477</xdr:colOff>
      <xdr:row>24</xdr:row>
      <xdr:rowOff>127000</xdr:rowOff>
    </xdr:to>
    <xdr:sp macro="" textlink="">
      <xdr:nvSpPr>
        <xdr:cNvPr id="41" name="Rectangle: Rounded Corners 40">
          <a:extLst>
            <a:ext uri="{FF2B5EF4-FFF2-40B4-BE49-F238E27FC236}">
              <a16:creationId xmlns:a16="http://schemas.microsoft.com/office/drawing/2014/main" id="{63302B79-E788-4AB9-8C6B-14BB76C23766}"/>
            </a:ext>
          </a:extLst>
        </xdr:cNvPr>
        <xdr:cNvSpPr/>
      </xdr:nvSpPr>
      <xdr:spPr>
        <a:xfrm>
          <a:off x="3335217" y="3022600"/>
          <a:ext cx="1606060" cy="1524000"/>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editAs="absolute">
    <xdr:from>
      <xdr:col>5</xdr:col>
      <xdr:colOff>287217</xdr:colOff>
      <xdr:row>17</xdr:row>
      <xdr:rowOff>152400</xdr:rowOff>
    </xdr:from>
    <xdr:to>
      <xdr:col>8</xdr:col>
      <xdr:colOff>58615</xdr:colOff>
      <xdr:row>23</xdr:row>
      <xdr:rowOff>165100</xdr:rowOff>
    </xdr:to>
    <xdr:graphicFrame macro="">
      <xdr:nvGraphicFramePr>
        <xdr:cNvPr id="42" name="Chart 41">
          <a:extLst>
            <a:ext uri="{FF2B5EF4-FFF2-40B4-BE49-F238E27FC236}">
              <a16:creationId xmlns:a16="http://schemas.microsoft.com/office/drawing/2014/main" id="{D7398714-148A-4EC6-B59C-3B40B52E6AF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5</xdr:col>
      <xdr:colOff>381002</xdr:colOff>
      <xdr:row>16</xdr:row>
      <xdr:rowOff>29308</xdr:rowOff>
    </xdr:from>
    <xdr:to>
      <xdr:col>7</xdr:col>
      <xdr:colOff>566478</xdr:colOff>
      <xdr:row>17</xdr:row>
      <xdr:rowOff>61964</xdr:rowOff>
    </xdr:to>
    <xdr:sp macro="" textlink="">
      <xdr:nvSpPr>
        <xdr:cNvPr id="43" name="TextBox 42">
          <a:extLst>
            <a:ext uri="{FF2B5EF4-FFF2-40B4-BE49-F238E27FC236}">
              <a16:creationId xmlns:a16="http://schemas.microsoft.com/office/drawing/2014/main" id="{FC2F8B88-58BA-4CE5-910D-E33EE38C772F}"/>
            </a:ext>
          </a:extLst>
        </xdr:cNvPr>
        <xdr:cNvSpPr txBox="1"/>
      </xdr:nvSpPr>
      <xdr:spPr>
        <a:xfrm>
          <a:off x="3429002" y="2955388"/>
          <a:ext cx="1404676" cy="21553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Casualties</a:t>
          </a:r>
          <a:r>
            <a:rPr lang="en-IN" sz="900" b="1" kern="1200" baseline="0">
              <a:solidFill>
                <a:schemeClr val="bg1"/>
              </a:solidFill>
            </a:rPr>
            <a:t> By Light / Dark</a:t>
          </a:r>
          <a:endParaRPr lang="en-IN" sz="900" b="1" kern="1200">
            <a:solidFill>
              <a:schemeClr val="bg1"/>
            </a:solidFill>
          </a:endParaRPr>
        </a:p>
      </xdr:txBody>
    </xdr:sp>
    <xdr:clientData/>
  </xdr:twoCellAnchor>
  <xdr:twoCellAnchor editAs="absolute">
    <xdr:from>
      <xdr:col>8</xdr:col>
      <xdr:colOff>93784</xdr:colOff>
      <xdr:row>16</xdr:row>
      <xdr:rowOff>93784</xdr:rowOff>
    </xdr:from>
    <xdr:to>
      <xdr:col>12</xdr:col>
      <xdr:colOff>586153</xdr:colOff>
      <xdr:row>24</xdr:row>
      <xdr:rowOff>127000</xdr:rowOff>
    </xdr:to>
    <xdr:sp macro="" textlink="">
      <xdr:nvSpPr>
        <xdr:cNvPr id="44" name="Rectangle: Rounded Corners 43">
          <a:extLst>
            <a:ext uri="{FF2B5EF4-FFF2-40B4-BE49-F238E27FC236}">
              <a16:creationId xmlns:a16="http://schemas.microsoft.com/office/drawing/2014/main" id="{C61A397A-05CF-4664-A51C-80A263FDFCE9}"/>
            </a:ext>
          </a:extLst>
        </xdr:cNvPr>
        <xdr:cNvSpPr/>
      </xdr:nvSpPr>
      <xdr:spPr>
        <a:xfrm>
          <a:off x="4970584" y="3040184"/>
          <a:ext cx="2930769" cy="1506416"/>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8</xdr:col>
      <xdr:colOff>372319</xdr:colOff>
      <xdr:row>16</xdr:row>
      <xdr:rowOff>92530</xdr:rowOff>
    </xdr:from>
    <xdr:to>
      <xdr:col>9</xdr:col>
      <xdr:colOff>566056</xdr:colOff>
      <xdr:row>17</xdr:row>
      <xdr:rowOff>87087</xdr:rowOff>
    </xdr:to>
    <xdr:sp macro="" textlink="">
      <xdr:nvSpPr>
        <xdr:cNvPr id="45" name="TextBox 44">
          <a:extLst>
            <a:ext uri="{FF2B5EF4-FFF2-40B4-BE49-F238E27FC236}">
              <a16:creationId xmlns:a16="http://schemas.microsoft.com/office/drawing/2014/main" id="{27A2A0BB-80B6-438D-A844-C652B02920A8}"/>
            </a:ext>
          </a:extLst>
        </xdr:cNvPr>
        <xdr:cNvSpPr txBox="1"/>
      </xdr:nvSpPr>
      <xdr:spPr>
        <a:xfrm>
          <a:off x="5249119" y="3018610"/>
          <a:ext cx="803337" cy="17743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000" b="1" kern="1200">
              <a:solidFill>
                <a:schemeClr val="bg1"/>
              </a:solidFill>
            </a:rPr>
            <a:t>Filter</a:t>
          </a:r>
          <a:r>
            <a:rPr lang="en-IN" sz="1000" b="1" kern="1200" baseline="0">
              <a:solidFill>
                <a:schemeClr val="bg1"/>
              </a:solidFill>
            </a:rPr>
            <a:t> Panal</a:t>
          </a:r>
          <a:endParaRPr lang="en-IN" sz="1000" b="1" kern="1200">
            <a:solidFill>
              <a:schemeClr val="bg1"/>
            </a:solidFill>
          </a:endParaRPr>
        </a:p>
      </xdr:txBody>
    </xdr:sp>
    <xdr:clientData/>
  </xdr:twoCellAnchor>
  <xdr:twoCellAnchor>
    <xdr:from>
      <xdr:col>1</xdr:col>
      <xdr:colOff>238760</xdr:colOff>
      <xdr:row>8</xdr:row>
      <xdr:rowOff>71120</xdr:rowOff>
    </xdr:from>
    <xdr:to>
      <xdr:col>2</xdr:col>
      <xdr:colOff>439615</xdr:colOff>
      <xdr:row>10</xdr:row>
      <xdr:rowOff>128954</xdr:rowOff>
    </xdr:to>
    <xdr:sp macro="" textlink="">
      <xdr:nvSpPr>
        <xdr:cNvPr id="46" name="TextBox 45">
          <a:extLst>
            <a:ext uri="{FF2B5EF4-FFF2-40B4-BE49-F238E27FC236}">
              <a16:creationId xmlns:a16="http://schemas.microsoft.com/office/drawing/2014/main" id="{B3BE6155-2515-4C72-B325-B1D6F019FC5B}"/>
            </a:ext>
          </a:extLst>
        </xdr:cNvPr>
        <xdr:cNvSpPr txBox="1"/>
      </xdr:nvSpPr>
      <xdr:spPr>
        <a:xfrm>
          <a:off x="848360" y="1534160"/>
          <a:ext cx="810455" cy="42359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900" b="1" kern="1200">
              <a:solidFill>
                <a:schemeClr val="bg1"/>
              </a:solidFill>
            </a:rPr>
            <a:t>Casualties</a:t>
          </a:r>
          <a:r>
            <a:rPr lang="en-IN" sz="900" b="1" kern="1200" baseline="0">
              <a:solidFill>
                <a:schemeClr val="bg1"/>
              </a:solidFill>
            </a:rPr>
            <a:t> By Vehicle Type</a:t>
          </a:r>
          <a:endParaRPr lang="en-IN" sz="900" b="1" kern="1200">
            <a:solidFill>
              <a:schemeClr val="bg1"/>
            </a:solidFill>
          </a:endParaRPr>
        </a:p>
      </xdr:txBody>
    </xdr:sp>
    <xdr:clientData/>
  </xdr:twoCellAnchor>
  <xdr:twoCellAnchor editAs="oneCell">
    <xdr:from>
      <xdr:col>1</xdr:col>
      <xdr:colOff>278353</xdr:colOff>
      <xdr:row>14</xdr:row>
      <xdr:rowOff>116744</xdr:rowOff>
    </xdr:from>
    <xdr:to>
      <xdr:col>1</xdr:col>
      <xdr:colOff>602353</xdr:colOff>
      <xdr:row>16</xdr:row>
      <xdr:rowOff>8983</xdr:rowOff>
    </xdr:to>
    <xdr:pic>
      <xdr:nvPicPr>
        <xdr:cNvPr id="47" name="Picture 46">
          <a:extLst>
            <a:ext uri="{FF2B5EF4-FFF2-40B4-BE49-F238E27FC236}">
              <a16:creationId xmlns:a16="http://schemas.microsoft.com/office/drawing/2014/main" id="{0949DC19-A4B1-4E0A-921F-2645772FF5F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flipH="1">
          <a:off x="887953" y="2694844"/>
          <a:ext cx="324000" cy="260539"/>
        </a:xfrm>
        <a:prstGeom prst="rect">
          <a:avLst/>
        </a:prstGeom>
      </xdr:spPr>
    </xdr:pic>
    <xdr:clientData/>
  </xdr:twoCellAnchor>
  <xdr:twoCellAnchor editAs="oneCell">
    <xdr:from>
      <xdr:col>1</xdr:col>
      <xdr:colOff>282331</xdr:colOff>
      <xdr:row>16</xdr:row>
      <xdr:rowOff>131397</xdr:rowOff>
    </xdr:from>
    <xdr:to>
      <xdr:col>1</xdr:col>
      <xdr:colOff>606331</xdr:colOff>
      <xdr:row>18</xdr:row>
      <xdr:rowOff>94008</xdr:rowOff>
    </xdr:to>
    <xdr:pic>
      <xdr:nvPicPr>
        <xdr:cNvPr id="48" name="Picture 47">
          <a:extLst>
            <a:ext uri="{FF2B5EF4-FFF2-40B4-BE49-F238E27FC236}">
              <a16:creationId xmlns:a16="http://schemas.microsoft.com/office/drawing/2014/main" id="{76002895-55D0-42B6-9A82-4DAF30BAD695}"/>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91931" y="3077797"/>
          <a:ext cx="324000" cy="330911"/>
        </a:xfrm>
        <a:prstGeom prst="rect">
          <a:avLst/>
        </a:prstGeom>
      </xdr:spPr>
    </xdr:pic>
    <xdr:clientData/>
  </xdr:twoCellAnchor>
  <xdr:twoCellAnchor editAs="oneCell">
    <xdr:from>
      <xdr:col>1</xdr:col>
      <xdr:colOff>293564</xdr:colOff>
      <xdr:row>10</xdr:row>
      <xdr:rowOff>109903</xdr:rowOff>
    </xdr:from>
    <xdr:to>
      <xdr:col>2</xdr:col>
      <xdr:colOff>7964</xdr:colOff>
      <xdr:row>12</xdr:row>
      <xdr:rowOff>73177</xdr:rowOff>
    </xdr:to>
    <xdr:pic>
      <xdr:nvPicPr>
        <xdr:cNvPr id="49" name="Picture 48">
          <a:extLst>
            <a:ext uri="{FF2B5EF4-FFF2-40B4-BE49-F238E27FC236}">
              <a16:creationId xmlns:a16="http://schemas.microsoft.com/office/drawing/2014/main" id="{CBFA0876-8E72-426F-B61B-250D30242FFD}"/>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903164" y="1951403"/>
          <a:ext cx="324000" cy="331574"/>
        </a:xfrm>
        <a:prstGeom prst="rect">
          <a:avLst/>
        </a:prstGeom>
      </xdr:spPr>
    </xdr:pic>
    <xdr:clientData/>
  </xdr:twoCellAnchor>
  <xdr:twoCellAnchor editAs="oneCell">
    <xdr:from>
      <xdr:col>1</xdr:col>
      <xdr:colOff>285750</xdr:colOff>
      <xdr:row>22</xdr:row>
      <xdr:rowOff>23934</xdr:rowOff>
    </xdr:from>
    <xdr:to>
      <xdr:col>2</xdr:col>
      <xdr:colOff>150</xdr:colOff>
      <xdr:row>23</xdr:row>
      <xdr:rowOff>157685</xdr:rowOff>
    </xdr:to>
    <xdr:pic>
      <xdr:nvPicPr>
        <xdr:cNvPr id="50" name="Picture 49">
          <a:extLst>
            <a:ext uri="{FF2B5EF4-FFF2-40B4-BE49-F238E27FC236}">
              <a16:creationId xmlns:a16="http://schemas.microsoft.com/office/drawing/2014/main" id="{C5109991-4279-46C3-AC95-9B0A4F3FB955}"/>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895350" y="4075234"/>
          <a:ext cx="324000" cy="317901"/>
        </a:xfrm>
        <a:prstGeom prst="rect">
          <a:avLst/>
        </a:prstGeom>
      </xdr:spPr>
    </xdr:pic>
    <xdr:clientData/>
  </xdr:twoCellAnchor>
  <xdr:twoCellAnchor editAs="oneCell">
    <xdr:from>
      <xdr:col>1</xdr:col>
      <xdr:colOff>275979</xdr:colOff>
      <xdr:row>12</xdr:row>
      <xdr:rowOff>100622</xdr:rowOff>
    </xdr:from>
    <xdr:to>
      <xdr:col>1</xdr:col>
      <xdr:colOff>599979</xdr:colOff>
      <xdr:row>14</xdr:row>
      <xdr:rowOff>61207</xdr:rowOff>
    </xdr:to>
    <xdr:pic>
      <xdr:nvPicPr>
        <xdr:cNvPr id="51" name="Picture 50">
          <a:extLst>
            <a:ext uri="{FF2B5EF4-FFF2-40B4-BE49-F238E27FC236}">
              <a16:creationId xmlns:a16="http://schemas.microsoft.com/office/drawing/2014/main" id="{456862F5-C469-4BBB-A450-3C466D014BCC}"/>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85579" y="2310422"/>
          <a:ext cx="324000" cy="328885"/>
        </a:xfrm>
        <a:prstGeom prst="rect">
          <a:avLst/>
        </a:prstGeom>
      </xdr:spPr>
    </xdr:pic>
    <xdr:clientData/>
  </xdr:twoCellAnchor>
  <xdr:twoCellAnchor>
    <xdr:from>
      <xdr:col>1</xdr:col>
      <xdr:colOff>607507</xdr:colOff>
      <xdr:row>19</xdr:row>
      <xdr:rowOff>134397</xdr:rowOff>
    </xdr:from>
    <xdr:to>
      <xdr:col>2</xdr:col>
      <xdr:colOff>427893</xdr:colOff>
      <xdr:row>21</xdr:row>
      <xdr:rowOff>6767</xdr:rowOff>
    </xdr:to>
    <xdr:sp macro="" textlink="Sheet1!C29">
      <xdr:nvSpPr>
        <xdr:cNvPr id="53" name="TextBox 52">
          <a:extLst>
            <a:ext uri="{FF2B5EF4-FFF2-40B4-BE49-F238E27FC236}">
              <a16:creationId xmlns:a16="http://schemas.microsoft.com/office/drawing/2014/main" id="{75FDC5F2-142D-4681-A31F-53A3A3AC5869}"/>
            </a:ext>
          </a:extLst>
        </xdr:cNvPr>
        <xdr:cNvSpPr txBox="1"/>
      </xdr:nvSpPr>
      <xdr:spPr>
        <a:xfrm>
          <a:off x="1217107" y="3633247"/>
          <a:ext cx="429986" cy="2406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446886D-15B0-4AD8-898A-256A07FE8A61}" type="TxLink">
            <a:rPr lang="en-US" sz="900" b="1" i="0" u="none" strike="noStrike" kern="1200">
              <a:solidFill>
                <a:schemeClr val="bg1"/>
              </a:solidFill>
              <a:latin typeface="Calibri"/>
              <a:cs typeface="Calibri"/>
            </a:rPr>
            <a:pPr/>
            <a:t>0</a:t>
          </a:fld>
          <a:endParaRPr lang="en-IN" sz="900" b="1" kern="1200">
            <a:solidFill>
              <a:schemeClr val="bg1"/>
            </a:solidFill>
          </a:endParaRPr>
        </a:p>
      </xdr:txBody>
    </xdr:sp>
    <xdr:clientData/>
  </xdr:twoCellAnchor>
  <xdr:twoCellAnchor>
    <xdr:from>
      <xdr:col>1</xdr:col>
      <xdr:colOff>560615</xdr:colOff>
      <xdr:row>10</xdr:row>
      <xdr:rowOff>159727</xdr:rowOff>
    </xdr:from>
    <xdr:to>
      <xdr:col>2</xdr:col>
      <xdr:colOff>486507</xdr:colOff>
      <xdr:row>11</xdr:row>
      <xdr:rowOff>183173</xdr:rowOff>
    </xdr:to>
    <xdr:sp macro="" textlink="Sheet1!C25">
      <xdr:nvSpPr>
        <xdr:cNvPr id="54" name="TextBox 53">
          <a:extLst>
            <a:ext uri="{FF2B5EF4-FFF2-40B4-BE49-F238E27FC236}">
              <a16:creationId xmlns:a16="http://schemas.microsoft.com/office/drawing/2014/main" id="{2135AF95-E5C9-49A3-A5A7-D47B5BF8D484}"/>
            </a:ext>
          </a:extLst>
        </xdr:cNvPr>
        <xdr:cNvSpPr txBox="1"/>
      </xdr:nvSpPr>
      <xdr:spPr>
        <a:xfrm>
          <a:off x="1170215" y="2001227"/>
          <a:ext cx="535492" cy="2075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6C1A58D-F10F-4EFD-AAB8-DA7F0D643582}" type="TxLink">
            <a:rPr lang="en-US" sz="900" b="1" i="0" u="none" strike="noStrike" kern="1200">
              <a:solidFill>
                <a:schemeClr val="bg1"/>
              </a:solidFill>
              <a:latin typeface="Calibri"/>
              <a:cs typeface="Calibri"/>
            </a:rPr>
            <a:pPr/>
            <a:t>11</a:t>
          </a:fld>
          <a:endParaRPr lang="en-IN" sz="900" b="1" kern="1200">
            <a:solidFill>
              <a:schemeClr val="bg1"/>
            </a:solidFill>
          </a:endParaRPr>
        </a:p>
      </xdr:txBody>
    </xdr:sp>
    <xdr:clientData/>
  </xdr:twoCellAnchor>
  <xdr:twoCellAnchor>
    <xdr:from>
      <xdr:col>1</xdr:col>
      <xdr:colOff>575548</xdr:colOff>
      <xdr:row>16</xdr:row>
      <xdr:rowOff>178847</xdr:rowOff>
    </xdr:from>
    <xdr:to>
      <xdr:col>2</xdr:col>
      <xdr:colOff>480646</xdr:colOff>
      <xdr:row>18</xdr:row>
      <xdr:rowOff>51217</xdr:rowOff>
    </xdr:to>
    <xdr:sp macro="" textlink="Sheet1!C28">
      <xdr:nvSpPr>
        <xdr:cNvPr id="55" name="TextBox 54">
          <a:extLst>
            <a:ext uri="{FF2B5EF4-FFF2-40B4-BE49-F238E27FC236}">
              <a16:creationId xmlns:a16="http://schemas.microsoft.com/office/drawing/2014/main" id="{54424FFE-44F7-4AC2-A4B7-4046B6A744CC}"/>
            </a:ext>
          </a:extLst>
        </xdr:cNvPr>
        <xdr:cNvSpPr txBox="1"/>
      </xdr:nvSpPr>
      <xdr:spPr>
        <a:xfrm>
          <a:off x="1185148" y="3125247"/>
          <a:ext cx="514698" cy="24067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9A8BC3F-544A-4EE2-8607-D96183D471DB}" type="TxLink">
            <a:rPr lang="en-US" sz="1000" b="1" i="0" u="none" strike="noStrike" kern="1200">
              <a:solidFill>
                <a:schemeClr val="bg1"/>
              </a:solidFill>
              <a:latin typeface="Calibri"/>
              <a:cs typeface="Calibri"/>
            </a:rPr>
            <a:pPr/>
            <a:t>13</a:t>
          </a:fld>
          <a:endParaRPr lang="en-IN" sz="1000" b="1" kern="1200">
            <a:solidFill>
              <a:schemeClr val="bg1"/>
            </a:solidFill>
          </a:endParaRPr>
        </a:p>
      </xdr:txBody>
    </xdr:sp>
    <xdr:clientData/>
  </xdr:twoCellAnchor>
  <xdr:twoCellAnchor>
    <xdr:from>
      <xdr:col>1</xdr:col>
      <xdr:colOff>582596</xdr:colOff>
      <xdr:row>14</xdr:row>
      <xdr:rowOff>134886</xdr:rowOff>
    </xdr:from>
    <xdr:to>
      <xdr:col>2</xdr:col>
      <xdr:colOff>479182</xdr:colOff>
      <xdr:row>16</xdr:row>
      <xdr:rowOff>7257</xdr:rowOff>
    </xdr:to>
    <xdr:sp macro="" textlink="Sheet1!C27">
      <xdr:nvSpPr>
        <xdr:cNvPr id="56" name="TextBox 55">
          <a:extLst>
            <a:ext uri="{FF2B5EF4-FFF2-40B4-BE49-F238E27FC236}">
              <a16:creationId xmlns:a16="http://schemas.microsoft.com/office/drawing/2014/main" id="{EA31C3C3-A39F-479F-8F1F-A22124DFA85E}"/>
            </a:ext>
          </a:extLst>
        </xdr:cNvPr>
        <xdr:cNvSpPr txBox="1"/>
      </xdr:nvSpPr>
      <xdr:spPr>
        <a:xfrm>
          <a:off x="1192196" y="2712986"/>
          <a:ext cx="506186" cy="24067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7EB7AB4-A8AB-4077-A910-A2CC3007508C}" type="TxLink">
            <a:rPr lang="en-US" sz="900" b="1" i="0" u="none" strike="noStrike" kern="1200">
              <a:solidFill>
                <a:schemeClr val="bg1"/>
              </a:solidFill>
              <a:latin typeface="Calibri"/>
              <a:cs typeface="Calibri"/>
            </a:rPr>
            <a:pPr/>
            <a:t>1</a:t>
          </a:fld>
          <a:endParaRPr lang="en-IN" sz="900" b="1" kern="1200">
            <a:solidFill>
              <a:schemeClr val="bg1"/>
            </a:solidFill>
          </a:endParaRPr>
        </a:p>
      </xdr:txBody>
    </xdr:sp>
    <xdr:clientData/>
  </xdr:twoCellAnchor>
  <xdr:twoCellAnchor>
    <xdr:from>
      <xdr:col>1</xdr:col>
      <xdr:colOff>601157</xdr:colOff>
      <xdr:row>12</xdr:row>
      <xdr:rowOff>157356</xdr:rowOff>
    </xdr:from>
    <xdr:to>
      <xdr:col>2</xdr:col>
      <xdr:colOff>497742</xdr:colOff>
      <xdr:row>14</xdr:row>
      <xdr:rowOff>20515</xdr:rowOff>
    </xdr:to>
    <xdr:sp macro="" textlink="Sheet1!C26">
      <xdr:nvSpPr>
        <xdr:cNvPr id="57" name="TextBox 56">
          <a:extLst>
            <a:ext uri="{FF2B5EF4-FFF2-40B4-BE49-F238E27FC236}">
              <a16:creationId xmlns:a16="http://schemas.microsoft.com/office/drawing/2014/main" id="{51857BA9-3A25-4E80-8DAE-4B6E51DEEEB7}"/>
            </a:ext>
          </a:extLst>
        </xdr:cNvPr>
        <xdr:cNvSpPr txBox="1"/>
      </xdr:nvSpPr>
      <xdr:spPr>
        <a:xfrm>
          <a:off x="1210757" y="2367156"/>
          <a:ext cx="506185" cy="2314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2B022E0-9C2C-4725-81C9-65552DD959B6}" type="TxLink">
            <a:rPr lang="en-US" sz="900" b="1" i="0" u="none" strike="noStrike" kern="1200">
              <a:solidFill>
                <a:schemeClr val="bg1"/>
              </a:solidFill>
              <a:latin typeface="Calibri"/>
              <a:cs typeface="Calibri"/>
            </a:rPr>
            <a:pPr/>
            <a:t>1</a:t>
          </a:fld>
          <a:endParaRPr lang="en-IN" sz="900" b="1" kern="1200">
            <a:solidFill>
              <a:schemeClr val="bg1"/>
            </a:solidFill>
          </a:endParaRPr>
        </a:p>
      </xdr:txBody>
    </xdr:sp>
    <xdr:clientData/>
  </xdr:twoCellAnchor>
  <xdr:twoCellAnchor>
    <xdr:from>
      <xdr:col>1</xdr:col>
      <xdr:colOff>600222</xdr:colOff>
      <xdr:row>22</xdr:row>
      <xdr:rowOff>74832</xdr:rowOff>
    </xdr:from>
    <xdr:to>
      <xdr:col>2</xdr:col>
      <xdr:colOff>431800</xdr:colOff>
      <xdr:row>23</xdr:row>
      <xdr:rowOff>146050</xdr:rowOff>
    </xdr:to>
    <xdr:sp macro="" textlink="Sheet1!C30">
      <xdr:nvSpPr>
        <xdr:cNvPr id="58" name="TextBox 57">
          <a:extLst>
            <a:ext uri="{FF2B5EF4-FFF2-40B4-BE49-F238E27FC236}">
              <a16:creationId xmlns:a16="http://schemas.microsoft.com/office/drawing/2014/main" id="{E18F6DB5-B394-4C60-940B-9C2831268DB7}"/>
            </a:ext>
          </a:extLst>
        </xdr:cNvPr>
        <xdr:cNvSpPr txBox="1"/>
      </xdr:nvSpPr>
      <xdr:spPr>
        <a:xfrm>
          <a:off x="1209822" y="4126132"/>
          <a:ext cx="441178" cy="25536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9A30861-FAC5-46E1-A797-5D1888D45E7F}" type="TxLink">
            <a:rPr lang="en-US" sz="1000" b="1" i="0" u="none" strike="noStrike" kern="1200">
              <a:solidFill>
                <a:schemeClr val="bg1"/>
              </a:solidFill>
              <a:latin typeface="Calibri"/>
              <a:cs typeface="Calibri"/>
            </a:rPr>
            <a:pPr/>
            <a:t>0</a:t>
          </a:fld>
          <a:endParaRPr lang="en-IN" sz="1000" b="1" kern="1200">
            <a:solidFill>
              <a:schemeClr val="bg1"/>
            </a:solidFill>
          </a:endParaRPr>
        </a:p>
      </xdr:txBody>
    </xdr:sp>
    <xdr:clientData/>
  </xdr:twoCellAnchor>
  <xdr:twoCellAnchor>
    <xdr:from>
      <xdr:col>0</xdr:col>
      <xdr:colOff>87087</xdr:colOff>
      <xdr:row>0</xdr:row>
      <xdr:rowOff>46892</xdr:rowOff>
    </xdr:from>
    <xdr:to>
      <xdr:col>1</xdr:col>
      <xdr:colOff>199292</xdr:colOff>
      <xdr:row>21</xdr:row>
      <xdr:rowOff>168729</xdr:rowOff>
    </xdr:to>
    <xdr:grpSp>
      <xdr:nvGrpSpPr>
        <xdr:cNvPr id="59" name="Group 58">
          <a:extLst>
            <a:ext uri="{FF2B5EF4-FFF2-40B4-BE49-F238E27FC236}">
              <a16:creationId xmlns:a16="http://schemas.microsoft.com/office/drawing/2014/main" id="{CB67574F-CC99-4844-9046-2966D10DEB4C}"/>
            </a:ext>
          </a:extLst>
        </xdr:cNvPr>
        <xdr:cNvGrpSpPr/>
      </xdr:nvGrpSpPr>
      <xdr:grpSpPr>
        <a:xfrm>
          <a:off x="87087" y="46892"/>
          <a:ext cx="721805" cy="3904128"/>
          <a:chOff x="87087" y="46892"/>
          <a:chExt cx="721805" cy="4015294"/>
        </a:xfrm>
        <a:noFill/>
      </xdr:grpSpPr>
      <xdr:pic>
        <xdr:nvPicPr>
          <xdr:cNvPr id="60" name="Picture 59">
            <a:extLst>
              <a:ext uri="{FF2B5EF4-FFF2-40B4-BE49-F238E27FC236}">
                <a16:creationId xmlns:a16="http://schemas.microsoft.com/office/drawing/2014/main" id="{1947BCD5-11C1-B9A4-1711-E899791620AC}"/>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05066" y="46892"/>
            <a:ext cx="703826" cy="787679"/>
          </a:xfrm>
          <a:prstGeom prst="rect">
            <a:avLst/>
          </a:prstGeom>
          <a:grpFill/>
        </xdr:spPr>
      </xdr:pic>
      <xdr:pic>
        <xdr:nvPicPr>
          <xdr:cNvPr id="61" name="Picture 60">
            <a:extLst>
              <a:ext uri="{FF2B5EF4-FFF2-40B4-BE49-F238E27FC236}">
                <a16:creationId xmlns:a16="http://schemas.microsoft.com/office/drawing/2014/main" id="{F208FF99-9AB3-F816-C1D3-D733BAF2C717}"/>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88760" y="860530"/>
            <a:ext cx="700453" cy="867577"/>
          </a:xfrm>
          <a:prstGeom prst="rect">
            <a:avLst/>
          </a:prstGeom>
          <a:grpFill/>
        </xdr:spPr>
      </xdr:pic>
      <xdr:pic>
        <xdr:nvPicPr>
          <xdr:cNvPr id="62" name="Picture 61">
            <a:hlinkClick xmlns:r="http://schemas.openxmlformats.org/officeDocument/2006/relationships" r:id="rId18"/>
            <a:extLst>
              <a:ext uri="{FF2B5EF4-FFF2-40B4-BE49-F238E27FC236}">
                <a16:creationId xmlns:a16="http://schemas.microsoft.com/office/drawing/2014/main" id="{E24225C9-5362-8901-66D4-2C1F1B4BD52D}"/>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08857" y="1793422"/>
            <a:ext cx="696686" cy="774698"/>
          </a:xfrm>
          <a:prstGeom prst="rect">
            <a:avLst/>
          </a:prstGeom>
          <a:grpFill/>
        </xdr:spPr>
      </xdr:pic>
      <xdr:pic>
        <xdr:nvPicPr>
          <xdr:cNvPr id="63" name="Picture 62">
            <a:extLst>
              <a:ext uri="{FF2B5EF4-FFF2-40B4-BE49-F238E27FC236}">
                <a16:creationId xmlns:a16="http://schemas.microsoft.com/office/drawing/2014/main" id="{208AD6D1-4F6A-555F-3BD5-79846920A496}"/>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87087" y="2692399"/>
            <a:ext cx="702128" cy="644072"/>
          </a:xfrm>
          <a:prstGeom prst="rect">
            <a:avLst/>
          </a:prstGeom>
          <a:grpFill/>
        </xdr:spPr>
      </xdr:pic>
      <xdr:pic>
        <xdr:nvPicPr>
          <xdr:cNvPr id="64" name="Picture 63">
            <a:extLst>
              <a:ext uri="{FF2B5EF4-FFF2-40B4-BE49-F238E27FC236}">
                <a16:creationId xmlns:a16="http://schemas.microsoft.com/office/drawing/2014/main" id="{D5D2AB21-C8C9-7527-B25E-4B9A6A484586}"/>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7971" y="3423556"/>
            <a:ext cx="664029" cy="638630"/>
          </a:xfrm>
          <a:prstGeom prst="rect">
            <a:avLst/>
          </a:prstGeom>
          <a:grpFill/>
        </xdr:spPr>
      </xdr:pic>
    </xdr:grpSp>
    <xdr:clientData/>
  </xdr:twoCellAnchor>
  <xdr:twoCellAnchor editAs="oneCell">
    <xdr:from>
      <xdr:col>8</xdr:col>
      <xdr:colOff>190499</xdr:colOff>
      <xdr:row>21</xdr:row>
      <xdr:rowOff>6350</xdr:rowOff>
    </xdr:from>
    <xdr:to>
      <xdr:col>11</xdr:col>
      <xdr:colOff>228600</xdr:colOff>
      <xdr:row>24</xdr:row>
      <xdr:rowOff>50800</xdr:rowOff>
    </xdr:to>
    <mc:AlternateContent xmlns:mc="http://schemas.openxmlformats.org/markup-compatibility/2006">
      <mc:Choice xmlns:a14="http://schemas.microsoft.com/office/drawing/2010/main" Requires="a14">
        <xdr:graphicFrame macro="">
          <xdr:nvGraphicFramePr>
            <xdr:cNvPr id="65" name="Wind_Conditions 1">
              <a:extLst>
                <a:ext uri="{FF2B5EF4-FFF2-40B4-BE49-F238E27FC236}">
                  <a16:creationId xmlns:a16="http://schemas.microsoft.com/office/drawing/2014/main" id="{600FE23D-7859-4109-8297-530908AE9F5D}"/>
                </a:ext>
              </a:extLst>
            </xdr:cNvPr>
            <xdr:cNvGraphicFramePr/>
          </xdr:nvGraphicFramePr>
          <xdr:xfrm>
            <a:off x="0" y="0"/>
            <a:ext cx="0" cy="0"/>
          </xdr:xfrm>
          <a:graphic>
            <a:graphicData uri="http://schemas.microsoft.com/office/drawing/2010/slicer">
              <sle:slicer xmlns:sle="http://schemas.microsoft.com/office/drawing/2010/slicer" name="Wind_Conditions 1"/>
            </a:graphicData>
          </a:graphic>
        </xdr:graphicFrame>
      </mc:Choice>
      <mc:Fallback>
        <xdr:sp macro="" textlink="">
          <xdr:nvSpPr>
            <xdr:cNvPr id="0" name=""/>
            <xdr:cNvSpPr>
              <a:spLocks noTextEdit="1"/>
            </xdr:cNvSpPr>
          </xdr:nvSpPr>
          <xdr:spPr>
            <a:xfrm>
              <a:off x="5067299" y="3788641"/>
              <a:ext cx="1866901" cy="58477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368300</xdr:colOff>
      <xdr:row>18</xdr:row>
      <xdr:rowOff>88902</xdr:rowOff>
    </xdr:from>
    <xdr:to>
      <xdr:col>12</xdr:col>
      <xdr:colOff>476250</xdr:colOff>
      <xdr:row>23</xdr:row>
      <xdr:rowOff>63500</xdr:rowOff>
    </xdr:to>
    <mc:AlternateContent xmlns:mc="http://schemas.openxmlformats.org/markup-compatibility/2006">
      <mc:Choice xmlns:a14="http://schemas.microsoft.com/office/drawing/2010/main" Requires="a14">
        <xdr:graphicFrame macro="">
          <xdr:nvGraphicFramePr>
            <xdr:cNvPr id="66" name="Year 1">
              <a:extLst>
                <a:ext uri="{FF2B5EF4-FFF2-40B4-BE49-F238E27FC236}">
                  <a16:creationId xmlns:a16="http://schemas.microsoft.com/office/drawing/2014/main" id="{5FBDDD58-2A9A-494A-B6CF-0C2B186EA51A}"/>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7073900" y="3330866"/>
              <a:ext cx="717550" cy="875143"/>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152397</xdr:colOff>
      <xdr:row>17</xdr:row>
      <xdr:rowOff>114301</xdr:rowOff>
    </xdr:from>
    <xdr:to>
      <xdr:col>11</xdr:col>
      <xdr:colOff>293914</xdr:colOff>
      <xdr:row>20</xdr:row>
      <xdr:rowOff>139701</xdr:rowOff>
    </xdr:to>
    <mc:AlternateContent xmlns:mc="http://schemas.openxmlformats.org/markup-compatibility/2006">
      <mc:Choice xmlns:a14="http://schemas.microsoft.com/office/drawing/2010/main" Requires="a14">
        <xdr:graphicFrame macro="">
          <xdr:nvGraphicFramePr>
            <xdr:cNvPr id="67" name="Urban / Rural Area 1">
              <a:extLst>
                <a:ext uri="{FF2B5EF4-FFF2-40B4-BE49-F238E27FC236}">
                  <a16:creationId xmlns:a16="http://schemas.microsoft.com/office/drawing/2014/main" id="{0E9D2E83-1795-4FE7-8139-85F63BB2534B}"/>
                </a:ext>
              </a:extLst>
            </xdr:cNvPr>
            <xdr:cNvGraphicFramePr/>
          </xdr:nvGraphicFramePr>
          <xdr:xfrm>
            <a:off x="0" y="0"/>
            <a:ext cx="0" cy="0"/>
          </xdr:xfrm>
          <a:graphic>
            <a:graphicData uri="http://schemas.microsoft.com/office/drawing/2010/slicer">
              <sle:slicer xmlns:sle="http://schemas.microsoft.com/office/drawing/2010/slicer" name="Urban / Rural Area 1"/>
            </a:graphicData>
          </a:graphic>
        </xdr:graphicFrame>
      </mc:Choice>
      <mc:Fallback>
        <xdr:sp macro="" textlink="">
          <xdr:nvSpPr>
            <xdr:cNvPr id="0" name=""/>
            <xdr:cNvSpPr>
              <a:spLocks noTextEdit="1"/>
            </xdr:cNvSpPr>
          </xdr:nvSpPr>
          <xdr:spPr>
            <a:xfrm>
              <a:off x="5029197" y="3176156"/>
              <a:ext cx="1970317" cy="56572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278491</xdr:colOff>
      <xdr:row>19</xdr:row>
      <xdr:rowOff>53523</xdr:rowOff>
    </xdr:from>
    <xdr:to>
      <xdr:col>1</xdr:col>
      <xdr:colOff>602491</xdr:colOff>
      <xdr:row>21</xdr:row>
      <xdr:rowOff>8316</xdr:rowOff>
    </xdr:to>
    <xdr:pic>
      <xdr:nvPicPr>
        <xdr:cNvPr id="71" name="Picture 70">
          <a:extLst>
            <a:ext uri="{FF2B5EF4-FFF2-40B4-BE49-F238E27FC236}">
              <a16:creationId xmlns:a16="http://schemas.microsoft.com/office/drawing/2014/main" id="{2BA62A56-73AE-E23D-D600-2BD416A4DFAF}"/>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888091" y="3552373"/>
          <a:ext cx="324000" cy="323093"/>
        </a:xfrm>
        <a:prstGeom prst="rect">
          <a:avLst/>
        </a:prstGeom>
      </xdr:spPr>
    </xdr:pic>
    <xdr:clientData/>
  </xdr:twoCellAnchor>
  <xdr:twoCellAnchor>
    <xdr:from>
      <xdr:col>7</xdr:col>
      <xdr:colOff>156210</xdr:colOff>
      <xdr:row>3</xdr:row>
      <xdr:rowOff>118110</xdr:rowOff>
    </xdr:from>
    <xdr:to>
      <xdr:col>10</xdr:col>
      <xdr:colOff>34290</xdr:colOff>
      <xdr:row>8</xdr:row>
      <xdr:rowOff>11430</xdr:rowOff>
    </xdr:to>
    <xdr:sp macro="" textlink="">
      <xdr:nvSpPr>
        <xdr:cNvPr id="72" name="Rectangle: Rounded Corners 71">
          <a:extLst>
            <a:ext uri="{FF2B5EF4-FFF2-40B4-BE49-F238E27FC236}">
              <a16:creationId xmlns:a16="http://schemas.microsoft.com/office/drawing/2014/main" id="{D66604D4-5B9F-3101-E52C-49E2DC9CF49B}"/>
            </a:ext>
          </a:extLst>
        </xdr:cNvPr>
        <xdr:cNvSpPr/>
      </xdr:nvSpPr>
      <xdr:spPr>
        <a:xfrm>
          <a:off x="4423410" y="670560"/>
          <a:ext cx="1706880" cy="814070"/>
        </a:xfrm>
        <a:prstGeom prst="roundRect">
          <a:avLst/>
        </a:prstGeom>
        <a:no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13</xdr:col>
      <xdr:colOff>0</xdr:colOff>
      <xdr:row>22</xdr:row>
      <xdr:rowOff>95251</xdr:rowOff>
    </xdr:to>
    <xdr:pic>
      <xdr:nvPicPr>
        <xdr:cNvPr id="11" name="Picture 10">
          <a:extLst>
            <a:ext uri="{FF2B5EF4-FFF2-40B4-BE49-F238E27FC236}">
              <a16:creationId xmlns:a16="http://schemas.microsoft.com/office/drawing/2014/main" id="{CEEA5B36-7200-D728-C7EC-02B19C06635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
          <a:ext cx="7924800" cy="4146550"/>
        </a:xfrm>
        <a:prstGeom prst="rect">
          <a:avLst/>
        </a:prstGeom>
      </xdr:spPr>
    </xdr:pic>
    <xdr:clientData/>
  </xdr:twoCellAnchor>
  <xdr:twoCellAnchor editAs="absolute">
    <xdr:from>
      <xdr:col>1</xdr:col>
      <xdr:colOff>220003</xdr:colOff>
      <xdr:row>0</xdr:row>
      <xdr:rowOff>55880</xdr:rowOff>
    </xdr:from>
    <xdr:to>
      <xdr:col>12</xdr:col>
      <xdr:colOff>585763</xdr:colOff>
      <xdr:row>3</xdr:row>
      <xdr:rowOff>47240</xdr:rowOff>
    </xdr:to>
    <xdr:sp macro="" textlink="">
      <xdr:nvSpPr>
        <xdr:cNvPr id="12" name="Rectangle: Rounded Corners 11">
          <a:extLst>
            <a:ext uri="{FF2B5EF4-FFF2-40B4-BE49-F238E27FC236}">
              <a16:creationId xmlns:a16="http://schemas.microsoft.com/office/drawing/2014/main" id="{9F949878-CCE1-F417-C616-C7BFF38698BE}"/>
            </a:ext>
          </a:extLst>
        </xdr:cNvPr>
        <xdr:cNvSpPr/>
      </xdr:nvSpPr>
      <xdr:spPr>
        <a:xfrm>
          <a:off x="829603" y="55880"/>
          <a:ext cx="7071360" cy="536483"/>
        </a:xfrm>
        <a:prstGeom prst="roundRect">
          <a:avLst/>
        </a:prstGeom>
        <a:ln>
          <a:noFill/>
        </a:ln>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editAs="absolute">
    <xdr:from>
      <xdr:col>0</xdr:col>
      <xdr:colOff>71120</xdr:colOff>
      <xdr:row>0</xdr:row>
      <xdr:rowOff>52754</xdr:rowOff>
    </xdr:from>
    <xdr:to>
      <xdr:col>1</xdr:col>
      <xdr:colOff>193040</xdr:colOff>
      <xdr:row>22</xdr:row>
      <xdr:rowOff>41031</xdr:rowOff>
    </xdr:to>
    <xdr:sp macro="" textlink="">
      <xdr:nvSpPr>
        <xdr:cNvPr id="14" name="Rectangle: Rounded Corners 13">
          <a:extLst>
            <a:ext uri="{FF2B5EF4-FFF2-40B4-BE49-F238E27FC236}">
              <a16:creationId xmlns:a16="http://schemas.microsoft.com/office/drawing/2014/main" id="{EC748F26-9238-8F26-C12C-A8BDE2FDC066}"/>
            </a:ext>
          </a:extLst>
        </xdr:cNvPr>
        <xdr:cNvSpPr/>
      </xdr:nvSpPr>
      <xdr:spPr>
        <a:xfrm>
          <a:off x="71120" y="52754"/>
          <a:ext cx="731520" cy="3985846"/>
        </a:xfrm>
        <a:prstGeom prst="roundRect">
          <a:avLst/>
        </a:prstGeom>
        <a:solidFill>
          <a:schemeClr val="accent2"/>
        </a:solid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1</xdr:col>
      <xdr:colOff>269240</xdr:colOff>
      <xdr:row>0</xdr:row>
      <xdr:rowOff>86360</xdr:rowOff>
    </xdr:from>
    <xdr:to>
      <xdr:col>8</xdr:col>
      <xdr:colOff>35560</xdr:colOff>
      <xdr:row>3</xdr:row>
      <xdr:rowOff>20320</xdr:rowOff>
    </xdr:to>
    <xdr:sp macro="" textlink="">
      <xdr:nvSpPr>
        <xdr:cNvPr id="15" name="TextBox 14">
          <a:extLst>
            <a:ext uri="{FF2B5EF4-FFF2-40B4-BE49-F238E27FC236}">
              <a16:creationId xmlns:a16="http://schemas.microsoft.com/office/drawing/2014/main" id="{B6D715C1-31A1-15E7-5934-8CCF5C96A943}"/>
            </a:ext>
          </a:extLst>
        </xdr:cNvPr>
        <xdr:cNvSpPr txBox="1"/>
      </xdr:nvSpPr>
      <xdr:spPr>
        <a:xfrm>
          <a:off x="878840" y="86360"/>
          <a:ext cx="4033520" cy="482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2600" b="1">
              <a:solidFill>
                <a:schemeClr val="bg1"/>
              </a:solidFill>
              <a:effectLst/>
              <a:latin typeface="+mn-lt"/>
              <a:ea typeface="+mn-ea"/>
              <a:cs typeface="+mn-cs"/>
            </a:rPr>
            <a:t>Road Accident Dashboard</a:t>
          </a:r>
          <a:r>
            <a:rPr lang="en-IN" sz="2600" b="0">
              <a:solidFill>
                <a:schemeClr val="bg1"/>
              </a:solidFill>
              <a:effectLst/>
              <a:latin typeface="+mn-lt"/>
              <a:ea typeface="+mn-ea"/>
              <a:cs typeface="+mn-cs"/>
            </a:rPr>
            <a:t> </a:t>
          </a:r>
          <a:endParaRPr lang="en-IN" sz="2600" b="0" kern="1200">
            <a:solidFill>
              <a:schemeClr val="bg1"/>
            </a:solidFill>
          </a:endParaRPr>
        </a:p>
      </xdr:txBody>
    </xdr:sp>
    <xdr:clientData/>
  </xdr:twoCellAnchor>
  <xdr:twoCellAnchor>
    <xdr:from>
      <xdr:col>8</xdr:col>
      <xdr:colOff>314960</xdr:colOff>
      <xdr:row>0</xdr:row>
      <xdr:rowOff>142240</xdr:rowOff>
    </xdr:from>
    <xdr:to>
      <xdr:col>11</xdr:col>
      <xdr:colOff>340360</xdr:colOff>
      <xdr:row>2</xdr:row>
      <xdr:rowOff>91440</xdr:rowOff>
    </xdr:to>
    <xdr:sp macro="" textlink="">
      <xdr:nvSpPr>
        <xdr:cNvPr id="16" name="TextBox 15">
          <a:extLst>
            <a:ext uri="{FF2B5EF4-FFF2-40B4-BE49-F238E27FC236}">
              <a16:creationId xmlns:a16="http://schemas.microsoft.com/office/drawing/2014/main" id="{4D02C582-6FD6-CD19-2CE1-7933DE3D2A40}"/>
            </a:ext>
          </a:extLst>
        </xdr:cNvPr>
        <xdr:cNvSpPr txBox="1"/>
      </xdr:nvSpPr>
      <xdr:spPr>
        <a:xfrm>
          <a:off x="5191760" y="142240"/>
          <a:ext cx="1854200" cy="31496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400" kern="1200" baseline="0">
              <a:solidFill>
                <a:schemeClr val="bg1"/>
              </a:solidFill>
            </a:rPr>
            <a:t>Number Of Casualties</a:t>
          </a:r>
          <a:endParaRPr lang="en-IN" sz="1400" kern="1200">
            <a:solidFill>
              <a:schemeClr val="bg1"/>
            </a:solidFill>
          </a:endParaRPr>
        </a:p>
      </xdr:txBody>
    </xdr:sp>
    <xdr:clientData/>
  </xdr:twoCellAnchor>
  <xdr:twoCellAnchor editAs="absolute">
    <xdr:from>
      <xdr:col>1</xdr:col>
      <xdr:colOff>238760</xdr:colOff>
      <xdr:row>8</xdr:row>
      <xdr:rowOff>71120</xdr:rowOff>
    </xdr:from>
    <xdr:to>
      <xdr:col>2</xdr:col>
      <xdr:colOff>452120</xdr:colOff>
      <xdr:row>22</xdr:row>
      <xdr:rowOff>46893</xdr:rowOff>
    </xdr:to>
    <xdr:sp macro="" textlink="">
      <xdr:nvSpPr>
        <xdr:cNvPr id="17" name="Rectangle: Rounded Corners 16">
          <a:extLst>
            <a:ext uri="{FF2B5EF4-FFF2-40B4-BE49-F238E27FC236}">
              <a16:creationId xmlns:a16="http://schemas.microsoft.com/office/drawing/2014/main" id="{915C63D9-03BA-C81E-81D2-A671B653FA91}"/>
            </a:ext>
          </a:extLst>
        </xdr:cNvPr>
        <xdr:cNvSpPr/>
      </xdr:nvSpPr>
      <xdr:spPr>
        <a:xfrm>
          <a:off x="848360" y="1524782"/>
          <a:ext cx="822960" cy="251968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1</xdr:col>
      <xdr:colOff>269240</xdr:colOff>
      <xdr:row>3</xdr:row>
      <xdr:rowOff>116840</xdr:rowOff>
    </xdr:from>
    <xdr:to>
      <xdr:col>4</xdr:col>
      <xdr:colOff>147320</xdr:colOff>
      <xdr:row>8</xdr:row>
      <xdr:rowOff>10160</xdr:rowOff>
    </xdr:to>
    <xdr:sp macro="" textlink="">
      <xdr:nvSpPr>
        <xdr:cNvPr id="18" name="Rectangle: Rounded Corners 17">
          <a:extLst>
            <a:ext uri="{FF2B5EF4-FFF2-40B4-BE49-F238E27FC236}">
              <a16:creationId xmlns:a16="http://schemas.microsoft.com/office/drawing/2014/main" id="{4E230B90-3A81-300A-1048-61B67047A679}"/>
            </a:ext>
          </a:extLst>
        </xdr:cNvPr>
        <xdr:cNvSpPr/>
      </xdr:nvSpPr>
      <xdr:spPr>
        <a:xfrm>
          <a:off x="878840" y="672011"/>
          <a:ext cx="1706880" cy="818606"/>
        </a:xfrm>
        <a:prstGeom prst="roundRect">
          <a:avLst/>
        </a:prstGeom>
        <a:solidFill>
          <a:schemeClr val="accent2"/>
        </a:solidFill>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4</xdr:col>
      <xdr:colOff>233680</xdr:colOff>
      <xdr:row>3</xdr:row>
      <xdr:rowOff>111760</xdr:rowOff>
    </xdr:from>
    <xdr:to>
      <xdr:col>7</xdr:col>
      <xdr:colOff>111760</xdr:colOff>
      <xdr:row>8</xdr:row>
      <xdr:rowOff>5080</xdr:rowOff>
    </xdr:to>
    <xdr:sp macro="" textlink="">
      <xdr:nvSpPr>
        <xdr:cNvPr id="35" name="Rectangle: Rounded Corners 34">
          <a:extLst>
            <a:ext uri="{FF2B5EF4-FFF2-40B4-BE49-F238E27FC236}">
              <a16:creationId xmlns:a16="http://schemas.microsoft.com/office/drawing/2014/main" id="{15E4E794-C4A4-4BCF-6D24-844706C772DF}"/>
            </a:ext>
          </a:extLst>
        </xdr:cNvPr>
        <xdr:cNvSpPr/>
      </xdr:nvSpPr>
      <xdr:spPr>
        <a:xfrm>
          <a:off x="2672080" y="666931"/>
          <a:ext cx="1706880" cy="818606"/>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7</xdr:col>
      <xdr:colOff>157480</xdr:colOff>
      <xdr:row>3</xdr:row>
      <xdr:rowOff>111760</xdr:rowOff>
    </xdr:from>
    <xdr:to>
      <xdr:col>10</xdr:col>
      <xdr:colOff>35560</xdr:colOff>
      <xdr:row>8</xdr:row>
      <xdr:rowOff>5080</xdr:rowOff>
    </xdr:to>
    <xdr:sp macro="" textlink="">
      <xdr:nvSpPr>
        <xdr:cNvPr id="36" name="Rectangle: Rounded Corners 35">
          <a:extLst>
            <a:ext uri="{FF2B5EF4-FFF2-40B4-BE49-F238E27FC236}">
              <a16:creationId xmlns:a16="http://schemas.microsoft.com/office/drawing/2014/main" id="{296A61FB-67D6-3A62-0012-5D6D96B4F9CC}"/>
            </a:ext>
          </a:extLst>
        </xdr:cNvPr>
        <xdr:cNvSpPr/>
      </xdr:nvSpPr>
      <xdr:spPr>
        <a:xfrm>
          <a:off x="4424680" y="660400"/>
          <a:ext cx="1706880" cy="807720"/>
        </a:xfrm>
        <a:prstGeom prst="roundRect">
          <a:avLst/>
        </a:prstGeom>
        <a:ln>
          <a:noFill/>
        </a:ln>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10</xdr:col>
      <xdr:colOff>86360</xdr:colOff>
      <xdr:row>3</xdr:row>
      <xdr:rowOff>111760</xdr:rowOff>
    </xdr:from>
    <xdr:to>
      <xdr:col>12</xdr:col>
      <xdr:colOff>574040</xdr:colOff>
      <xdr:row>8</xdr:row>
      <xdr:rowOff>5080</xdr:rowOff>
    </xdr:to>
    <xdr:sp macro="" textlink="">
      <xdr:nvSpPr>
        <xdr:cNvPr id="37" name="Rectangle: Rounded Corners 36">
          <a:extLst>
            <a:ext uri="{FF2B5EF4-FFF2-40B4-BE49-F238E27FC236}">
              <a16:creationId xmlns:a16="http://schemas.microsoft.com/office/drawing/2014/main" id="{26BA136D-4C49-71B1-7EB8-B205275970D1}"/>
            </a:ext>
          </a:extLst>
        </xdr:cNvPr>
        <xdr:cNvSpPr/>
      </xdr:nvSpPr>
      <xdr:spPr>
        <a:xfrm>
          <a:off x="6182360" y="660400"/>
          <a:ext cx="1706880" cy="80772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11</xdr:col>
      <xdr:colOff>440871</xdr:colOff>
      <xdr:row>0</xdr:row>
      <xdr:rowOff>146955</xdr:rowOff>
    </xdr:from>
    <xdr:to>
      <xdr:col>12</xdr:col>
      <xdr:colOff>576942</xdr:colOff>
      <xdr:row>2</xdr:row>
      <xdr:rowOff>103414</xdr:rowOff>
    </xdr:to>
    <xdr:sp macro="" textlink="Sheet1!$A$7">
      <xdr:nvSpPr>
        <xdr:cNvPr id="40" name="TextBox 39">
          <a:extLst>
            <a:ext uri="{FF2B5EF4-FFF2-40B4-BE49-F238E27FC236}">
              <a16:creationId xmlns:a16="http://schemas.microsoft.com/office/drawing/2014/main" id="{4A5B842D-FAA6-4552-2056-A66FBB82C519}"/>
            </a:ext>
          </a:extLst>
        </xdr:cNvPr>
        <xdr:cNvSpPr txBox="1"/>
      </xdr:nvSpPr>
      <xdr:spPr>
        <a:xfrm>
          <a:off x="7146471" y="146955"/>
          <a:ext cx="745671" cy="3265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962BADDF-D1ED-4067-BC8F-FB2592F2373E}" type="TxLink">
            <a:rPr lang="en-US" sz="1400" b="1" i="0" u="none" strike="noStrike" kern="1200">
              <a:ln>
                <a:noFill/>
              </a:ln>
              <a:solidFill>
                <a:schemeClr val="bg1"/>
              </a:solidFill>
              <a:latin typeface="Calibri"/>
              <a:cs typeface="Calibri"/>
            </a:rPr>
            <a:pPr algn="ctr"/>
            <a:t>13</a:t>
          </a:fld>
          <a:endParaRPr lang="en-IN" sz="1100" b="1" kern="1200">
            <a:ln>
              <a:noFill/>
            </a:ln>
            <a:solidFill>
              <a:schemeClr val="bg1"/>
            </a:solidFill>
          </a:endParaRPr>
        </a:p>
      </xdr:txBody>
    </xdr:sp>
    <xdr:clientData/>
  </xdr:twoCellAnchor>
  <xdr:twoCellAnchor>
    <xdr:from>
      <xdr:col>1</xdr:col>
      <xdr:colOff>321127</xdr:colOff>
      <xdr:row>3</xdr:row>
      <xdr:rowOff>163286</xdr:rowOff>
    </xdr:from>
    <xdr:to>
      <xdr:col>2</xdr:col>
      <xdr:colOff>566056</xdr:colOff>
      <xdr:row>4</xdr:row>
      <xdr:rowOff>185056</xdr:rowOff>
    </xdr:to>
    <xdr:sp macro="" textlink="">
      <xdr:nvSpPr>
        <xdr:cNvPr id="41" name="TextBox 40">
          <a:extLst>
            <a:ext uri="{FF2B5EF4-FFF2-40B4-BE49-F238E27FC236}">
              <a16:creationId xmlns:a16="http://schemas.microsoft.com/office/drawing/2014/main" id="{67F579C0-93B9-9B5D-50D7-7DCDADD57848}"/>
            </a:ext>
          </a:extLst>
        </xdr:cNvPr>
        <xdr:cNvSpPr txBox="1"/>
      </xdr:nvSpPr>
      <xdr:spPr>
        <a:xfrm>
          <a:off x="930727" y="718457"/>
          <a:ext cx="854529" cy="2068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Fatal Severity </a:t>
          </a:r>
        </a:p>
        <a:p>
          <a:endParaRPr lang="en-IN" sz="1100" kern="1200"/>
        </a:p>
      </xdr:txBody>
    </xdr:sp>
    <xdr:clientData/>
  </xdr:twoCellAnchor>
  <xdr:twoCellAnchor>
    <xdr:from>
      <xdr:col>4</xdr:col>
      <xdr:colOff>261258</xdr:colOff>
      <xdr:row>3</xdr:row>
      <xdr:rowOff>136073</xdr:rowOff>
    </xdr:from>
    <xdr:to>
      <xdr:col>5</xdr:col>
      <xdr:colOff>604158</xdr:colOff>
      <xdr:row>4</xdr:row>
      <xdr:rowOff>168728</xdr:rowOff>
    </xdr:to>
    <xdr:sp macro="" textlink="">
      <xdr:nvSpPr>
        <xdr:cNvPr id="42" name="TextBox 41">
          <a:extLst>
            <a:ext uri="{FF2B5EF4-FFF2-40B4-BE49-F238E27FC236}">
              <a16:creationId xmlns:a16="http://schemas.microsoft.com/office/drawing/2014/main" id="{9EBB87FF-BEC9-F544-4DD4-CC86C6B6C92F}"/>
            </a:ext>
          </a:extLst>
        </xdr:cNvPr>
        <xdr:cNvSpPr txBox="1"/>
      </xdr:nvSpPr>
      <xdr:spPr>
        <a:xfrm>
          <a:off x="2699658" y="691244"/>
          <a:ext cx="952500" cy="2177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Serious</a:t>
          </a:r>
          <a:r>
            <a:rPr lang="en-IN" sz="900" b="1" kern="1200" baseline="0">
              <a:solidFill>
                <a:schemeClr val="bg1"/>
              </a:solidFill>
            </a:rPr>
            <a:t> Severity </a:t>
          </a:r>
          <a:endParaRPr lang="en-IN" sz="900" b="1" kern="1200">
            <a:solidFill>
              <a:schemeClr val="bg1"/>
            </a:solidFill>
          </a:endParaRPr>
        </a:p>
      </xdr:txBody>
    </xdr:sp>
    <xdr:clientData/>
  </xdr:twoCellAnchor>
  <xdr:twoCellAnchor>
    <xdr:from>
      <xdr:col>7</xdr:col>
      <xdr:colOff>190500</xdr:colOff>
      <xdr:row>3</xdr:row>
      <xdr:rowOff>146959</xdr:rowOff>
    </xdr:from>
    <xdr:to>
      <xdr:col>8</xdr:col>
      <xdr:colOff>544285</xdr:colOff>
      <xdr:row>4</xdr:row>
      <xdr:rowOff>179615</xdr:rowOff>
    </xdr:to>
    <xdr:sp macro="" textlink="">
      <xdr:nvSpPr>
        <xdr:cNvPr id="43" name="TextBox 42">
          <a:extLst>
            <a:ext uri="{FF2B5EF4-FFF2-40B4-BE49-F238E27FC236}">
              <a16:creationId xmlns:a16="http://schemas.microsoft.com/office/drawing/2014/main" id="{D7372B61-5F7B-A2FB-0CEC-4248CEC3B8FF}"/>
            </a:ext>
          </a:extLst>
        </xdr:cNvPr>
        <xdr:cNvSpPr txBox="1"/>
      </xdr:nvSpPr>
      <xdr:spPr>
        <a:xfrm>
          <a:off x="4457700" y="702130"/>
          <a:ext cx="963385" cy="2177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Other Severity </a:t>
          </a:r>
        </a:p>
        <a:p>
          <a:endParaRPr lang="en-IN" sz="1100" kern="1200"/>
        </a:p>
      </xdr:txBody>
    </xdr:sp>
    <xdr:clientData/>
  </xdr:twoCellAnchor>
  <xdr:twoCellAnchor>
    <xdr:from>
      <xdr:col>10</xdr:col>
      <xdr:colOff>103415</xdr:colOff>
      <xdr:row>3</xdr:row>
      <xdr:rowOff>157844</xdr:rowOff>
    </xdr:from>
    <xdr:to>
      <xdr:col>11</xdr:col>
      <xdr:colOff>364671</xdr:colOff>
      <xdr:row>5</xdr:row>
      <xdr:rowOff>32657</xdr:rowOff>
    </xdr:to>
    <xdr:sp macro="" textlink="">
      <xdr:nvSpPr>
        <xdr:cNvPr id="44" name="TextBox 43">
          <a:extLst>
            <a:ext uri="{FF2B5EF4-FFF2-40B4-BE49-F238E27FC236}">
              <a16:creationId xmlns:a16="http://schemas.microsoft.com/office/drawing/2014/main" id="{5D916594-143C-C4BB-AFAC-0936B3591050}"/>
            </a:ext>
          </a:extLst>
        </xdr:cNvPr>
        <xdr:cNvSpPr txBox="1"/>
      </xdr:nvSpPr>
      <xdr:spPr>
        <a:xfrm>
          <a:off x="6199415" y="713015"/>
          <a:ext cx="870856" cy="2449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Car Casualties</a:t>
          </a:r>
        </a:p>
      </xdr:txBody>
    </xdr:sp>
    <xdr:clientData/>
  </xdr:twoCellAnchor>
  <xdr:twoCellAnchor>
    <xdr:from>
      <xdr:col>1</xdr:col>
      <xdr:colOff>315684</xdr:colOff>
      <xdr:row>5</xdr:row>
      <xdr:rowOff>146957</xdr:rowOff>
    </xdr:from>
    <xdr:to>
      <xdr:col>2</xdr:col>
      <xdr:colOff>185057</xdr:colOff>
      <xdr:row>6</xdr:row>
      <xdr:rowOff>168728</xdr:rowOff>
    </xdr:to>
    <xdr:sp macro="" textlink="Sheet1!$H$14">
      <xdr:nvSpPr>
        <xdr:cNvPr id="45" name="TextBox 44">
          <a:extLst>
            <a:ext uri="{FF2B5EF4-FFF2-40B4-BE49-F238E27FC236}">
              <a16:creationId xmlns:a16="http://schemas.microsoft.com/office/drawing/2014/main" id="{97544DCC-D3B1-EEF2-502A-1A3E6865F44E}"/>
            </a:ext>
          </a:extLst>
        </xdr:cNvPr>
        <xdr:cNvSpPr txBox="1"/>
      </xdr:nvSpPr>
      <xdr:spPr>
        <a:xfrm>
          <a:off x="925284" y="1072243"/>
          <a:ext cx="478973" cy="2068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3563A0E4-C4EB-4D01-8065-FAA25C4E13D9}" type="TxLink">
            <a:rPr lang="en-US" sz="1100" b="1" i="0" u="none" strike="noStrike" kern="1200">
              <a:solidFill>
                <a:schemeClr val="bg1"/>
              </a:solidFill>
              <a:latin typeface="Calibri"/>
              <a:cs typeface="Calibri"/>
            </a:rPr>
            <a:pPr/>
            <a:t>2</a:t>
          </a:fld>
          <a:endParaRPr lang="en-IN" sz="1000" b="1" kern="1200">
            <a:solidFill>
              <a:schemeClr val="bg1"/>
            </a:solidFill>
          </a:endParaRPr>
        </a:p>
      </xdr:txBody>
    </xdr:sp>
    <xdr:clientData/>
  </xdr:twoCellAnchor>
  <xdr:twoCellAnchor>
    <xdr:from>
      <xdr:col>4</xdr:col>
      <xdr:colOff>266699</xdr:colOff>
      <xdr:row>5</xdr:row>
      <xdr:rowOff>97972</xdr:rowOff>
    </xdr:from>
    <xdr:to>
      <xdr:col>5</xdr:col>
      <xdr:colOff>244929</xdr:colOff>
      <xdr:row>7</xdr:row>
      <xdr:rowOff>0</xdr:rowOff>
    </xdr:to>
    <xdr:sp macro="" textlink="Sheet1!$K$14">
      <xdr:nvSpPr>
        <xdr:cNvPr id="46" name="TextBox 45">
          <a:extLst>
            <a:ext uri="{FF2B5EF4-FFF2-40B4-BE49-F238E27FC236}">
              <a16:creationId xmlns:a16="http://schemas.microsoft.com/office/drawing/2014/main" id="{4A8AC25F-0441-004A-9A5C-4A6E907610DE}"/>
            </a:ext>
          </a:extLst>
        </xdr:cNvPr>
        <xdr:cNvSpPr txBox="1"/>
      </xdr:nvSpPr>
      <xdr:spPr>
        <a:xfrm>
          <a:off x="2705099" y="1023258"/>
          <a:ext cx="587830" cy="2721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4095C1D-789D-4E0A-A441-E67C4DF0BC0A}" type="TxLink">
            <a:rPr lang="en-US" sz="1100" b="1" i="0" u="none" strike="noStrike" kern="1200" baseline="0">
              <a:solidFill>
                <a:schemeClr val="bg1"/>
              </a:solidFill>
              <a:latin typeface="Calibri"/>
              <a:cs typeface="Calibri"/>
            </a:rPr>
            <a:pPr/>
            <a:t>11</a:t>
          </a:fld>
          <a:endParaRPr lang="en-IN" sz="700" b="1" kern="1200">
            <a:solidFill>
              <a:schemeClr val="bg1"/>
            </a:solidFill>
          </a:endParaRPr>
        </a:p>
      </xdr:txBody>
    </xdr:sp>
    <xdr:clientData/>
  </xdr:twoCellAnchor>
  <xdr:twoCellAnchor>
    <xdr:from>
      <xdr:col>7</xdr:col>
      <xdr:colOff>195945</xdr:colOff>
      <xdr:row>5</xdr:row>
      <xdr:rowOff>114299</xdr:rowOff>
    </xdr:from>
    <xdr:to>
      <xdr:col>8</xdr:col>
      <xdr:colOff>195945</xdr:colOff>
      <xdr:row>7</xdr:row>
      <xdr:rowOff>5442</xdr:rowOff>
    </xdr:to>
    <xdr:sp macro="" textlink="Sheet1!$N$14">
      <xdr:nvSpPr>
        <xdr:cNvPr id="47" name="TextBox 46">
          <a:extLst>
            <a:ext uri="{FF2B5EF4-FFF2-40B4-BE49-F238E27FC236}">
              <a16:creationId xmlns:a16="http://schemas.microsoft.com/office/drawing/2014/main" id="{0698A2D2-427A-F757-5ECF-4BECA3A31F55}"/>
            </a:ext>
          </a:extLst>
        </xdr:cNvPr>
        <xdr:cNvSpPr txBox="1"/>
      </xdr:nvSpPr>
      <xdr:spPr>
        <a:xfrm>
          <a:off x="4463145" y="1039585"/>
          <a:ext cx="609600" cy="26125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8BF0F24D-C64D-422A-A2F6-E9377EC4F51E}" type="TxLink">
            <a:rPr lang="en-US" sz="1100" b="1" i="0" u="none" strike="noStrike" kern="1200">
              <a:solidFill>
                <a:schemeClr val="bg1"/>
              </a:solidFill>
              <a:latin typeface="Calibri"/>
              <a:cs typeface="Calibri"/>
            </a:rPr>
            <a:pPr/>
            <a:t>13</a:t>
          </a:fld>
          <a:endParaRPr lang="en-IN" sz="1000" b="1" kern="1200">
            <a:solidFill>
              <a:schemeClr val="bg1"/>
            </a:solidFill>
          </a:endParaRPr>
        </a:p>
      </xdr:txBody>
    </xdr:sp>
    <xdr:clientData/>
  </xdr:twoCellAnchor>
  <xdr:twoCellAnchor>
    <xdr:from>
      <xdr:col>2</xdr:col>
      <xdr:colOff>473529</xdr:colOff>
      <xdr:row>3</xdr:row>
      <xdr:rowOff>119743</xdr:rowOff>
    </xdr:from>
    <xdr:to>
      <xdr:col>4</xdr:col>
      <xdr:colOff>152400</xdr:colOff>
      <xdr:row>8</xdr:row>
      <xdr:rowOff>27214</xdr:rowOff>
    </xdr:to>
    <xdr:graphicFrame macro="">
      <xdr:nvGraphicFramePr>
        <xdr:cNvPr id="49" name="Chart 48">
          <a:extLst>
            <a:ext uri="{FF2B5EF4-FFF2-40B4-BE49-F238E27FC236}">
              <a16:creationId xmlns:a16="http://schemas.microsoft.com/office/drawing/2014/main" id="{950C45D5-4AE2-4758-951B-3070DBB8CB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125187</xdr:colOff>
      <xdr:row>5</xdr:row>
      <xdr:rowOff>97972</xdr:rowOff>
    </xdr:from>
    <xdr:to>
      <xdr:col>11</xdr:col>
      <xdr:colOff>152400</xdr:colOff>
      <xdr:row>6</xdr:row>
      <xdr:rowOff>157843</xdr:rowOff>
    </xdr:to>
    <xdr:sp macro="" textlink="Sheet1!H25">
      <xdr:nvSpPr>
        <xdr:cNvPr id="50" name="TextBox 49">
          <a:extLst>
            <a:ext uri="{FF2B5EF4-FFF2-40B4-BE49-F238E27FC236}">
              <a16:creationId xmlns:a16="http://schemas.microsoft.com/office/drawing/2014/main" id="{9A1DD891-75B6-1970-E757-D4FAF66E1BAF}"/>
            </a:ext>
          </a:extLst>
        </xdr:cNvPr>
        <xdr:cNvSpPr txBox="1"/>
      </xdr:nvSpPr>
      <xdr:spPr>
        <a:xfrm>
          <a:off x="6221187" y="1023258"/>
          <a:ext cx="636813" cy="2449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63F7DB5-C6FD-4077-8BFB-BF12611B39AE}" type="TxLink">
            <a:rPr lang="en-US" sz="1400" b="1" i="0" u="none" strike="noStrike" kern="1200">
              <a:solidFill>
                <a:schemeClr val="bg1"/>
              </a:solidFill>
              <a:latin typeface="Calibri"/>
              <a:cs typeface="Calibri"/>
            </a:rPr>
            <a:pPr/>
            <a:t>11</a:t>
          </a:fld>
          <a:endParaRPr lang="en-IN" sz="900" b="1" kern="1200">
            <a:solidFill>
              <a:schemeClr val="bg1"/>
            </a:solidFill>
          </a:endParaRPr>
        </a:p>
      </xdr:txBody>
    </xdr:sp>
    <xdr:clientData/>
  </xdr:twoCellAnchor>
  <xdr:twoCellAnchor>
    <xdr:from>
      <xdr:col>5</xdr:col>
      <xdr:colOff>364671</xdr:colOff>
      <xdr:row>3</xdr:row>
      <xdr:rowOff>120469</xdr:rowOff>
    </xdr:from>
    <xdr:to>
      <xdr:col>7</xdr:col>
      <xdr:colOff>288472</xdr:colOff>
      <xdr:row>7</xdr:row>
      <xdr:rowOff>168729</xdr:rowOff>
    </xdr:to>
    <xdr:graphicFrame macro="">
      <xdr:nvGraphicFramePr>
        <xdr:cNvPr id="51" name="Chart 50">
          <a:extLst>
            <a:ext uri="{FF2B5EF4-FFF2-40B4-BE49-F238E27FC236}">
              <a16:creationId xmlns:a16="http://schemas.microsoft.com/office/drawing/2014/main" id="{E6B61E80-74D8-4E2C-ACB8-4F12A5923E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195943</xdr:colOff>
      <xdr:row>3</xdr:row>
      <xdr:rowOff>108859</xdr:rowOff>
    </xdr:from>
    <xdr:to>
      <xdr:col>9</xdr:col>
      <xdr:colOff>544285</xdr:colOff>
      <xdr:row>7</xdr:row>
      <xdr:rowOff>179616</xdr:rowOff>
    </xdr:to>
    <xdr:graphicFrame macro="">
      <xdr:nvGraphicFramePr>
        <xdr:cNvPr id="52" name="Chart 51">
          <a:extLst>
            <a:ext uri="{FF2B5EF4-FFF2-40B4-BE49-F238E27FC236}">
              <a16:creationId xmlns:a16="http://schemas.microsoft.com/office/drawing/2014/main" id="{07A5038E-A44F-41D6-AD83-C1105BDBC40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11</xdr:col>
      <xdr:colOff>272869</xdr:colOff>
      <xdr:row>3</xdr:row>
      <xdr:rowOff>114300</xdr:rowOff>
    </xdr:from>
    <xdr:to>
      <xdr:col>12</xdr:col>
      <xdr:colOff>566057</xdr:colOff>
      <xdr:row>8</xdr:row>
      <xdr:rowOff>5443</xdr:rowOff>
    </xdr:to>
    <xdr:graphicFrame macro="">
      <xdr:nvGraphicFramePr>
        <xdr:cNvPr id="53" name="Chart 52">
          <a:extLst>
            <a:ext uri="{FF2B5EF4-FFF2-40B4-BE49-F238E27FC236}">
              <a16:creationId xmlns:a16="http://schemas.microsoft.com/office/drawing/2014/main" id="{855D99D4-9404-46E2-A49D-506250ABD1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119741</xdr:colOff>
      <xdr:row>5</xdr:row>
      <xdr:rowOff>65315</xdr:rowOff>
    </xdr:from>
    <xdr:to>
      <xdr:col>3</xdr:col>
      <xdr:colOff>517070</xdr:colOff>
      <xdr:row>6</xdr:row>
      <xdr:rowOff>119744</xdr:rowOff>
    </xdr:to>
    <xdr:sp macro="" textlink="Sheet1!D14">
      <xdr:nvSpPr>
        <xdr:cNvPr id="2" name="TextBox 1">
          <a:extLst>
            <a:ext uri="{FF2B5EF4-FFF2-40B4-BE49-F238E27FC236}">
              <a16:creationId xmlns:a16="http://schemas.microsoft.com/office/drawing/2014/main" id="{F906A6AA-1A67-221F-DF08-5EA8E7F302D1}"/>
            </a:ext>
          </a:extLst>
        </xdr:cNvPr>
        <xdr:cNvSpPr txBox="1"/>
      </xdr:nvSpPr>
      <xdr:spPr>
        <a:xfrm>
          <a:off x="1948541" y="990601"/>
          <a:ext cx="397329" cy="239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7FAAAD4-36D9-4825-A434-D68C4771F0F5}" type="TxLink">
            <a:rPr lang="en-US" sz="800" b="1" i="0" u="none" strike="noStrike" kern="1200">
              <a:solidFill>
                <a:schemeClr val="bg1"/>
              </a:solidFill>
              <a:latin typeface="Calibri"/>
              <a:cs typeface="Calibri"/>
            </a:rPr>
            <a:pPr/>
            <a:t>7.7%</a:t>
          </a:fld>
          <a:endParaRPr lang="en-IN" sz="800" b="1" kern="1200">
            <a:solidFill>
              <a:schemeClr val="bg1"/>
            </a:solidFill>
          </a:endParaRPr>
        </a:p>
      </xdr:txBody>
    </xdr:sp>
    <xdr:clientData/>
  </xdr:twoCellAnchor>
  <xdr:twoCellAnchor>
    <xdr:from>
      <xdr:col>6</xdr:col>
      <xdr:colOff>81643</xdr:colOff>
      <xdr:row>5</xdr:row>
      <xdr:rowOff>48987</xdr:rowOff>
    </xdr:from>
    <xdr:to>
      <xdr:col>6</xdr:col>
      <xdr:colOff>587829</xdr:colOff>
      <xdr:row>6</xdr:row>
      <xdr:rowOff>103416</xdr:rowOff>
    </xdr:to>
    <xdr:sp macro="" textlink="Sheet1!D15">
      <xdr:nvSpPr>
        <xdr:cNvPr id="3" name="TextBox 2">
          <a:extLst>
            <a:ext uri="{FF2B5EF4-FFF2-40B4-BE49-F238E27FC236}">
              <a16:creationId xmlns:a16="http://schemas.microsoft.com/office/drawing/2014/main" id="{BB02FAF1-6514-BDE4-5CF3-F44C7763B0D6}"/>
            </a:ext>
          </a:extLst>
        </xdr:cNvPr>
        <xdr:cNvSpPr txBox="1"/>
      </xdr:nvSpPr>
      <xdr:spPr>
        <a:xfrm>
          <a:off x="3739243" y="974273"/>
          <a:ext cx="506186" cy="239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fld id="{F3825D00-C729-4CCF-A5E3-2EF8959809F0}" type="TxLink">
            <a:rPr lang="en-US" sz="800" b="1" i="0" u="none" strike="noStrike" kern="1200">
              <a:solidFill>
                <a:schemeClr val="bg1"/>
              </a:solidFill>
              <a:latin typeface="Calibri"/>
              <a:cs typeface="Calibri"/>
            </a:rPr>
            <a:pPr algn="ctr"/>
            <a:t>42.3%</a:t>
          </a:fld>
          <a:endParaRPr lang="en-IN" sz="200" b="1" kern="1200">
            <a:solidFill>
              <a:schemeClr val="bg1"/>
            </a:solidFill>
          </a:endParaRPr>
        </a:p>
      </xdr:txBody>
    </xdr:sp>
    <xdr:clientData/>
  </xdr:twoCellAnchor>
  <xdr:twoCellAnchor>
    <xdr:from>
      <xdr:col>8</xdr:col>
      <xdr:colOff>571500</xdr:colOff>
      <xdr:row>5</xdr:row>
      <xdr:rowOff>38101</xdr:rowOff>
    </xdr:from>
    <xdr:to>
      <xdr:col>9</xdr:col>
      <xdr:colOff>451756</xdr:colOff>
      <xdr:row>6</xdr:row>
      <xdr:rowOff>92530</xdr:rowOff>
    </xdr:to>
    <xdr:sp macro="" textlink="Sheet1!D16">
      <xdr:nvSpPr>
        <xdr:cNvPr id="4" name="TextBox 3">
          <a:extLst>
            <a:ext uri="{FF2B5EF4-FFF2-40B4-BE49-F238E27FC236}">
              <a16:creationId xmlns:a16="http://schemas.microsoft.com/office/drawing/2014/main" id="{4028E0DA-54E5-599E-A0CA-96134E00536B}"/>
            </a:ext>
          </a:extLst>
        </xdr:cNvPr>
        <xdr:cNvSpPr txBox="1"/>
      </xdr:nvSpPr>
      <xdr:spPr>
        <a:xfrm>
          <a:off x="5448300" y="963387"/>
          <a:ext cx="489856" cy="239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E1D0FDC-354F-4323-822A-D11CF9545BDB}" type="TxLink">
            <a:rPr lang="en-US" sz="900" b="0" i="0" u="none" strike="noStrike" kern="1200">
              <a:solidFill>
                <a:schemeClr val="bg1"/>
              </a:solidFill>
              <a:latin typeface="Calibri"/>
              <a:cs typeface="Calibri"/>
            </a:rPr>
            <a:pPr/>
            <a:t>50.0%</a:t>
          </a:fld>
          <a:endParaRPr lang="en-IN" sz="300" b="1" kern="1200">
            <a:solidFill>
              <a:schemeClr val="bg1"/>
            </a:solidFill>
          </a:endParaRPr>
        </a:p>
      </xdr:txBody>
    </xdr:sp>
    <xdr:clientData/>
  </xdr:twoCellAnchor>
  <xdr:twoCellAnchor>
    <xdr:from>
      <xdr:col>11</xdr:col>
      <xdr:colOff>457200</xdr:colOff>
      <xdr:row>5</xdr:row>
      <xdr:rowOff>38101</xdr:rowOff>
    </xdr:from>
    <xdr:to>
      <xdr:col>12</xdr:col>
      <xdr:colOff>375557</xdr:colOff>
      <xdr:row>6</xdr:row>
      <xdr:rowOff>92530</xdr:rowOff>
    </xdr:to>
    <xdr:sp macro="" textlink="Sheet1!D25">
      <xdr:nvSpPr>
        <xdr:cNvPr id="5" name="TextBox 4">
          <a:extLst>
            <a:ext uri="{FF2B5EF4-FFF2-40B4-BE49-F238E27FC236}">
              <a16:creationId xmlns:a16="http://schemas.microsoft.com/office/drawing/2014/main" id="{C3C5D18C-0D78-FD1A-3D32-CED1B4AE3BA0}"/>
            </a:ext>
          </a:extLst>
        </xdr:cNvPr>
        <xdr:cNvSpPr txBox="1"/>
      </xdr:nvSpPr>
      <xdr:spPr>
        <a:xfrm>
          <a:off x="7162800" y="963387"/>
          <a:ext cx="527957" cy="2394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ABFE50CD-E69F-4400-817C-E2241E8109C1}" type="TxLink">
            <a:rPr lang="en-US" sz="800" b="1" i="0" u="none" strike="noStrike" kern="1200">
              <a:solidFill>
                <a:schemeClr val="bg1"/>
              </a:solidFill>
              <a:latin typeface="Calibri"/>
              <a:cs typeface="Calibri"/>
            </a:rPr>
            <a:pPr algn="ctr"/>
            <a:t>42.3%</a:t>
          </a:fld>
          <a:endParaRPr lang="en-IN" sz="200" b="1" kern="1200">
            <a:solidFill>
              <a:schemeClr val="bg1"/>
            </a:solidFill>
          </a:endParaRPr>
        </a:p>
      </xdr:txBody>
    </xdr:sp>
    <xdr:clientData/>
  </xdr:twoCellAnchor>
  <xdr:twoCellAnchor editAs="absolute">
    <xdr:from>
      <xdr:col>2</xdr:col>
      <xdr:colOff>472801</xdr:colOff>
      <xdr:row>8</xdr:row>
      <xdr:rowOff>92529</xdr:rowOff>
    </xdr:from>
    <xdr:to>
      <xdr:col>7</xdr:col>
      <xdr:colOff>457198</xdr:colOff>
      <xdr:row>16</xdr:row>
      <xdr:rowOff>43543</xdr:rowOff>
    </xdr:to>
    <xdr:sp macro="" textlink="">
      <xdr:nvSpPr>
        <xdr:cNvPr id="6" name="Rectangle: Rounded Corners 5">
          <a:extLst>
            <a:ext uri="{FF2B5EF4-FFF2-40B4-BE49-F238E27FC236}">
              <a16:creationId xmlns:a16="http://schemas.microsoft.com/office/drawing/2014/main" id="{41270664-22C0-5712-C6F0-AC670A992E50}"/>
            </a:ext>
          </a:extLst>
        </xdr:cNvPr>
        <xdr:cNvSpPr/>
      </xdr:nvSpPr>
      <xdr:spPr>
        <a:xfrm>
          <a:off x="1692001" y="1572986"/>
          <a:ext cx="3032397" cy="1431471"/>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2</xdr:col>
      <xdr:colOff>560615</xdr:colOff>
      <xdr:row>8</xdr:row>
      <xdr:rowOff>92529</xdr:rowOff>
    </xdr:from>
    <xdr:to>
      <xdr:col>5</xdr:col>
      <xdr:colOff>560615</xdr:colOff>
      <xdr:row>9</xdr:row>
      <xdr:rowOff>92530</xdr:rowOff>
    </xdr:to>
    <xdr:sp macro="" textlink="">
      <xdr:nvSpPr>
        <xdr:cNvPr id="8" name="TextBox 7">
          <a:extLst>
            <a:ext uri="{FF2B5EF4-FFF2-40B4-BE49-F238E27FC236}">
              <a16:creationId xmlns:a16="http://schemas.microsoft.com/office/drawing/2014/main" id="{085FAB2B-F25B-264E-B07F-7B91AC80D655}"/>
            </a:ext>
          </a:extLst>
        </xdr:cNvPr>
        <xdr:cNvSpPr txBox="1"/>
      </xdr:nvSpPr>
      <xdr:spPr>
        <a:xfrm>
          <a:off x="1779815" y="1572986"/>
          <a:ext cx="1828800" cy="1850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CY Vs</a:t>
          </a:r>
          <a:r>
            <a:rPr lang="en-IN" sz="900" b="1" kern="1200" baseline="0">
              <a:solidFill>
                <a:schemeClr val="bg1"/>
              </a:solidFill>
            </a:rPr>
            <a:t> PY Casualties Monthly Trend</a:t>
          </a:r>
          <a:endParaRPr lang="en-IN" sz="900" b="1" kern="1200">
            <a:solidFill>
              <a:schemeClr val="bg1"/>
            </a:solidFill>
          </a:endParaRPr>
        </a:p>
      </xdr:txBody>
    </xdr:sp>
    <xdr:clientData/>
  </xdr:twoCellAnchor>
  <xdr:twoCellAnchor editAs="absolute">
    <xdr:from>
      <xdr:col>2</xdr:col>
      <xdr:colOff>414913</xdr:colOff>
      <xdr:row>9</xdr:row>
      <xdr:rowOff>82899</xdr:rowOff>
    </xdr:from>
    <xdr:to>
      <xdr:col>7</xdr:col>
      <xdr:colOff>439614</xdr:colOff>
      <xdr:row>16</xdr:row>
      <xdr:rowOff>66571</xdr:rowOff>
    </xdr:to>
    <xdr:graphicFrame macro="">
      <xdr:nvGraphicFramePr>
        <xdr:cNvPr id="13" name="Chart 12">
          <a:extLst>
            <a:ext uri="{FF2B5EF4-FFF2-40B4-BE49-F238E27FC236}">
              <a16:creationId xmlns:a16="http://schemas.microsoft.com/office/drawing/2014/main" id="{EFF7C4B0-5A54-4967-B103-1CFA208331C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absolute">
    <xdr:from>
      <xdr:col>7</xdr:col>
      <xdr:colOff>489129</xdr:colOff>
      <xdr:row>8</xdr:row>
      <xdr:rowOff>120106</xdr:rowOff>
    </xdr:from>
    <xdr:to>
      <xdr:col>10</xdr:col>
      <xdr:colOff>261257</xdr:colOff>
      <xdr:row>16</xdr:row>
      <xdr:rowOff>43649</xdr:rowOff>
    </xdr:to>
    <xdr:sp macro="" textlink="">
      <xdr:nvSpPr>
        <xdr:cNvPr id="19" name="Rectangle: Rounded Corners 18">
          <a:extLst>
            <a:ext uri="{FF2B5EF4-FFF2-40B4-BE49-F238E27FC236}">
              <a16:creationId xmlns:a16="http://schemas.microsoft.com/office/drawing/2014/main" id="{4152CBBA-9663-94E3-0780-E4DD653A8AC1}"/>
            </a:ext>
          </a:extLst>
        </xdr:cNvPr>
        <xdr:cNvSpPr/>
      </xdr:nvSpPr>
      <xdr:spPr>
        <a:xfrm>
          <a:off x="4756329" y="1600563"/>
          <a:ext cx="1600928" cy="140400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editAs="absolute">
    <xdr:from>
      <xdr:col>2</xdr:col>
      <xdr:colOff>486510</xdr:colOff>
      <xdr:row>16</xdr:row>
      <xdr:rowOff>70338</xdr:rowOff>
    </xdr:from>
    <xdr:to>
      <xdr:col>5</xdr:col>
      <xdr:colOff>263770</xdr:colOff>
      <xdr:row>22</xdr:row>
      <xdr:rowOff>39133</xdr:rowOff>
    </xdr:to>
    <xdr:sp macro="" textlink="">
      <xdr:nvSpPr>
        <xdr:cNvPr id="20" name="Rectangle: Rounded Corners 19">
          <a:extLst>
            <a:ext uri="{FF2B5EF4-FFF2-40B4-BE49-F238E27FC236}">
              <a16:creationId xmlns:a16="http://schemas.microsoft.com/office/drawing/2014/main" id="{05EEEEEE-887E-F208-5844-DC73498434C2}"/>
            </a:ext>
          </a:extLst>
        </xdr:cNvPr>
        <xdr:cNvSpPr/>
      </xdr:nvSpPr>
      <xdr:spPr>
        <a:xfrm>
          <a:off x="1705710" y="2977661"/>
          <a:ext cx="1606060" cy="1059041"/>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7</xdr:col>
      <xdr:colOff>483687</xdr:colOff>
      <xdr:row>9</xdr:row>
      <xdr:rowOff>48986</xdr:rowOff>
    </xdr:from>
    <xdr:to>
      <xdr:col>10</xdr:col>
      <xdr:colOff>272142</xdr:colOff>
      <xdr:row>16</xdr:row>
      <xdr:rowOff>54429</xdr:rowOff>
    </xdr:to>
    <xdr:graphicFrame macro="">
      <xdr:nvGraphicFramePr>
        <xdr:cNvPr id="21" name="Chart 20">
          <a:extLst>
            <a:ext uri="{FF2B5EF4-FFF2-40B4-BE49-F238E27FC236}">
              <a16:creationId xmlns:a16="http://schemas.microsoft.com/office/drawing/2014/main" id="{F58F2731-4A28-4D06-8001-B7CEF852FE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absolute">
    <xdr:from>
      <xdr:col>10</xdr:col>
      <xdr:colOff>299357</xdr:colOff>
      <xdr:row>8</xdr:row>
      <xdr:rowOff>114664</xdr:rowOff>
    </xdr:from>
    <xdr:to>
      <xdr:col>12</xdr:col>
      <xdr:colOff>604158</xdr:colOff>
      <xdr:row>16</xdr:row>
      <xdr:rowOff>38207</xdr:rowOff>
    </xdr:to>
    <xdr:sp macro="" textlink="">
      <xdr:nvSpPr>
        <xdr:cNvPr id="22" name="Rectangle: Rounded Corners 21">
          <a:extLst>
            <a:ext uri="{FF2B5EF4-FFF2-40B4-BE49-F238E27FC236}">
              <a16:creationId xmlns:a16="http://schemas.microsoft.com/office/drawing/2014/main" id="{F8F6C8DB-F2CF-CC98-29F9-857CB77DBE2A}"/>
            </a:ext>
          </a:extLst>
        </xdr:cNvPr>
        <xdr:cNvSpPr/>
      </xdr:nvSpPr>
      <xdr:spPr>
        <a:xfrm>
          <a:off x="6395357" y="1595121"/>
          <a:ext cx="1524001" cy="1404000"/>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7</xdr:col>
      <xdr:colOff>593271</xdr:colOff>
      <xdr:row>8</xdr:row>
      <xdr:rowOff>97971</xdr:rowOff>
    </xdr:from>
    <xdr:to>
      <xdr:col>10</xdr:col>
      <xdr:colOff>222428</xdr:colOff>
      <xdr:row>9</xdr:row>
      <xdr:rowOff>103414</xdr:rowOff>
    </xdr:to>
    <xdr:sp macro="" textlink="">
      <xdr:nvSpPr>
        <xdr:cNvPr id="24" name="TextBox 23">
          <a:extLst>
            <a:ext uri="{FF2B5EF4-FFF2-40B4-BE49-F238E27FC236}">
              <a16:creationId xmlns:a16="http://schemas.microsoft.com/office/drawing/2014/main" id="{4045D179-C28B-453D-92B9-ED224F8DFCFB}"/>
            </a:ext>
          </a:extLst>
        </xdr:cNvPr>
        <xdr:cNvSpPr txBox="1"/>
      </xdr:nvSpPr>
      <xdr:spPr>
        <a:xfrm>
          <a:off x="4860471" y="1578428"/>
          <a:ext cx="1457957" cy="190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baseline="0">
              <a:solidFill>
                <a:schemeClr val="bg1"/>
              </a:solidFill>
            </a:rPr>
            <a:t>Casualties By Road Type </a:t>
          </a:r>
          <a:endParaRPr lang="en-IN" sz="900" b="1" kern="1200">
            <a:solidFill>
              <a:schemeClr val="bg1"/>
            </a:solidFill>
          </a:endParaRPr>
        </a:p>
      </xdr:txBody>
    </xdr:sp>
    <xdr:clientData/>
  </xdr:twoCellAnchor>
  <xdr:twoCellAnchor editAs="absolute">
    <xdr:from>
      <xdr:col>10</xdr:col>
      <xdr:colOff>283028</xdr:colOff>
      <xdr:row>9</xdr:row>
      <xdr:rowOff>65316</xdr:rowOff>
    </xdr:from>
    <xdr:to>
      <xdr:col>12</xdr:col>
      <xdr:colOff>609599</xdr:colOff>
      <xdr:row>16</xdr:row>
      <xdr:rowOff>54430</xdr:rowOff>
    </xdr:to>
    <mc:AlternateContent xmlns:mc="http://schemas.openxmlformats.org/markup-compatibility/2006">
      <mc:Choice xmlns:cx1="http://schemas.microsoft.com/office/drawing/2015/9/8/chartex" Requires="cx1">
        <xdr:graphicFrame macro="">
          <xdr:nvGraphicFramePr>
            <xdr:cNvPr id="25" name="Chart 24">
              <a:extLst>
                <a:ext uri="{FF2B5EF4-FFF2-40B4-BE49-F238E27FC236}">
                  <a16:creationId xmlns:a16="http://schemas.microsoft.com/office/drawing/2014/main" id="{C67B95EF-5343-4A5F-8D28-F6E23E34618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6379028" y="1711236"/>
              <a:ext cx="1545771" cy="1269274"/>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321548</xdr:colOff>
      <xdr:row>8</xdr:row>
      <xdr:rowOff>88761</xdr:rowOff>
    </xdr:from>
    <xdr:to>
      <xdr:col>12</xdr:col>
      <xdr:colOff>560305</xdr:colOff>
      <xdr:row>9</xdr:row>
      <xdr:rowOff>94204</xdr:rowOff>
    </xdr:to>
    <xdr:sp macro="" textlink="">
      <xdr:nvSpPr>
        <xdr:cNvPr id="29" name="TextBox 28">
          <a:extLst>
            <a:ext uri="{FF2B5EF4-FFF2-40B4-BE49-F238E27FC236}">
              <a16:creationId xmlns:a16="http://schemas.microsoft.com/office/drawing/2014/main" id="{8D33F130-B335-D6D5-6735-FDAF370FB572}"/>
            </a:ext>
          </a:extLst>
        </xdr:cNvPr>
        <xdr:cNvSpPr txBox="1"/>
      </xdr:nvSpPr>
      <xdr:spPr>
        <a:xfrm>
          <a:off x="6417548" y="1542423"/>
          <a:ext cx="1457957" cy="187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900" b="1" kern="1200" baseline="0">
              <a:solidFill>
                <a:schemeClr val="bg1"/>
              </a:solidFill>
            </a:rPr>
            <a:t>Casualties By Road Surface </a:t>
          </a:r>
          <a:endParaRPr lang="en-IN" sz="900" b="1" kern="1200">
            <a:solidFill>
              <a:schemeClr val="bg1"/>
            </a:solidFill>
          </a:endParaRPr>
        </a:p>
      </xdr:txBody>
    </xdr:sp>
    <xdr:clientData/>
  </xdr:twoCellAnchor>
  <xdr:twoCellAnchor editAs="absolute">
    <xdr:from>
      <xdr:col>2</xdr:col>
      <xdr:colOff>486509</xdr:colOff>
      <xdr:row>17</xdr:row>
      <xdr:rowOff>58615</xdr:rowOff>
    </xdr:from>
    <xdr:to>
      <xdr:col>5</xdr:col>
      <xdr:colOff>281355</xdr:colOff>
      <xdr:row>22</xdr:row>
      <xdr:rowOff>52754</xdr:rowOff>
    </xdr:to>
    <xdr:graphicFrame macro="">
      <xdr:nvGraphicFramePr>
        <xdr:cNvPr id="30" name="Chart 29">
          <a:extLst>
            <a:ext uri="{FF2B5EF4-FFF2-40B4-BE49-F238E27FC236}">
              <a16:creationId xmlns:a16="http://schemas.microsoft.com/office/drawing/2014/main" id="{FBD60606-6202-4BB8-8863-B7AF4304C9C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xdr:col>
      <xdr:colOff>486508</xdr:colOff>
      <xdr:row>16</xdr:row>
      <xdr:rowOff>70338</xdr:rowOff>
    </xdr:from>
    <xdr:to>
      <xdr:col>5</xdr:col>
      <xdr:colOff>173753</xdr:colOff>
      <xdr:row>17</xdr:row>
      <xdr:rowOff>102994</xdr:rowOff>
    </xdr:to>
    <xdr:sp macro="" textlink="">
      <xdr:nvSpPr>
        <xdr:cNvPr id="32" name="TextBox 31">
          <a:extLst>
            <a:ext uri="{FF2B5EF4-FFF2-40B4-BE49-F238E27FC236}">
              <a16:creationId xmlns:a16="http://schemas.microsoft.com/office/drawing/2014/main" id="{212EDA71-53D8-49BA-BCBF-6BB71731205B}"/>
            </a:ext>
          </a:extLst>
        </xdr:cNvPr>
        <xdr:cNvSpPr txBox="1"/>
      </xdr:nvSpPr>
      <xdr:spPr>
        <a:xfrm>
          <a:off x="1705708" y="2977661"/>
          <a:ext cx="1516045" cy="214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baseline="0">
              <a:solidFill>
                <a:schemeClr val="bg1"/>
              </a:solidFill>
            </a:rPr>
            <a:t>Casualties Area Wise</a:t>
          </a:r>
          <a:endParaRPr lang="en-IN" sz="900" b="1" kern="1200">
            <a:solidFill>
              <a:schemeClr val="bg1"/>
            </a:solidFill>
          </a:endParaRPr>
        </a:p>
      </xdr:txBody>
    </xdr:sp>
    <xdr:clientData/>
  </xdr:twoCellAnchor>
  <xdr:twoCellAnchor editAs="absolute">
    <xdr:from>
      <xdr:col>5</xdr:col>
      <xdr:colOff>287217</xdr:colOff>
      <xdr:row>16</xdr:row>
      <xdr:rowOff>76200</xdr:rowOff>
    </xdr:from>
    <xdr:to>
      <xdr:col>8</xdr:col>
      <xdr:colOff>64477</xdr:colOff>
      <xdr:row>22</xdr:row>
      <xdr:rowOff>44995</xdr:rowOff>
    </xdr:to>
    <xdr:sp macro="" textlink="">
      <xdr:nvSpPr>
        <xdr:cNvPr id="33" name="Rectangle: Rounded Corners 32">
          <a:extLst>
            <a:ext uri="{FF2B5EF4-FFF2-40B4-BE49-F238E27FC236}">
              <a16:creationId xmlns:a16="http://schemas.microsoft.com/office/drawing/2014/main" id="{494D57DE-AFCE-DEA2-B63D-8C5A8A504030}"/>
            </a:ext>
          </a:extLst>
        </xdr:cNvPr>
        <xdr:cNvSpPr/>
      </xdr:nvSpPr>
      <xdr:spPr>
        <a:xfrm>
          <a:off x="3335217" y="2983523"/>
          <a:ext cx="1606060" cy="1059041"/>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editAs="absolute">
    <xdr:from>
      <xdr:col>5</xdr:col>
      <xdr:colOff>287217</xdr:colOff>
      <xdr:row>17</xdr:row>
      <xdr:rowOff>17584</xdr:rowOff>
    </xdr:from>
    <xdr:to>
      <xdr:col>8</xdr:col>
      <xdr:colOff>58615</xdr:colOff>
      <xdr:row>22</xdr:row>
      <xdr:rowOff>64477</xdr:rowOff>
    </xdr:to>
    <xdr:graphicFrame macro="">
      <xdr:nvGraphicFramePr>
        <xdr:cNvPr id="34" name="Chart 33">
          <a:extLst>
            <a:ext uri="{FF2B5EF4-FFF2-40B4-BE49-F238E27FC236}">
              <a16:creationId xmlns:a16="http://schemas.microsoft.com/office/drawing/2014/main" id="{6D5C4358-033E-46A2-BBF9-313C0255CF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5</xdr:col>
      <xdr:colOff>381002</xdr:colOff>
      <xdr:row>16</xdr:row>
      <xdr:rowOff>29308</xdr:rowOff>
    </xdr:from>
    <xdr:to>
      <xdr:col>7</xdr:col>
      <xdr:colOff>566478</xdr:colOff>
      <xdr:row>17</xdr:row>
      <xdr:rowOff>61964</xdr:rowOff>
    </xdr:to>
    <xdr:sp macro="" textlink="">
      <xdr:nvSpPr>
        <xdr:cNvPr id="38" name="TextBox 37">
          <a:extLst>
            <a:ext uri="{FF2B5EF4-FFF2-40B4-BE49-F238E27FC236}">
              <a16:creationId xmlns:a16="http://schemas.microsoft.com/office/drawing/2014/main" id="{CE54EB79-97DD-4ECD-8518-20CBC2560AD1}"/>
            </a:ext>
          </a:extLst>
        </xdr:cNvPr>
        <xdr:cNvSpPr txBox="1"/>
      </xdr:nvSpPr>
      <xdr:spPr>
        <a:xfrm>
          <a:off x="3429002" y="2936631"/>
          <a:ext cx="1404676" cy="21436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900" b="1" kern="1200">
              <a:solidFill>
                <a:schemeClr val="bg1"/>
              </a:solidFill>
            </a:rPr>
            <a:t>Casualties</a:t>
          </a:r>
          <a:r>
            <a:rPr lang="en-IN" sz="900" b="1" kern="1200" baseline="0">
              <a:solidFill>
                <a:schemeClr val="bg1"/>
              </a:solidFill>
            </a:rPr>
            <a:t> By Light / Dark</a:t>
          </a:r>
          <a:endParaRPr lang="en-IN" sz="900" b="1" kern="1200">
            <a:solidFill>
              <a:schemeClr val="bg1"/>
            </a:solidFill>
          </a:endParaRPr>
        </a:p>
      </xdr:txBody>
    </xdr:sp>
    <xdr:clientData/>
  </xdr:twoCellAnchor>
  <xdr:twoCellAnchor editAs="absolute">
    <xdr:from>
      <xdr:col>8</xdr:col>
      <xdr:colOff>93784</xdr:colOff>
      <xdr:row>16</xdr:row>
      <xdr:rowOff>93784</xdr:rowOff>
    </xdr:from>
    <xdr:to>
      <xdr:col>12</xdr:col>
      <xdr:colOff>586153</xdr:colOff>
      <xdr:row>22</xdr:row>
      <xdr:rowOff>48986</xdr:rowOff>
    </xdr:to>
    <xdr:sp macro="" textlink="">
      <xdr:nvSpPr>
        <xdr:cNvPr id="39" name="Rectangle: Rounded Corners 38">
          <a:extLst>
            <a:ext uri="{FF2B5EF4-FFF2-40B4-BE49-F238E27FC236}">
              <a16:creationId xmlns:a16="http://schemas.microsoft.com/office/drawing/2014/main" id="{C43C3F7E-FD70-1A06-D242-C62DD9E5D188}"/>
            </a:ext>
          </a:extLst>
        </xdr:cNvPr>
        <xdr:cNvSpPr/>
      </xdr:nvSpPr>
      <xdr:spPr>
        <a:xfrm>
          <a:off x="4970584" y="3054698"/>
          <a:ext cx="2930769" cy="1065545"/>
        </a:xfrm>
        <a:prstGeom prst="roundRect">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l"/>
          <a:endParaRPr lang="en-IN" sz="1100" kern="1200"/>
        </a:p>
      </xdr:txBody>
    </xdr:sp>
    <xdr:clientData/>
  </xdr:twoCellAnchor>
  <xdr:twoCellAnchor>
    <xdr:from>
      <xdr:col>8</xdr:col>
      <xdr:colOff>372319</xdr:colOff>
      <xdr:row>16</xdr:row>
      <xdr:rowOff>92530</xdr:rowOff>
    </xdr:from>
    <xdr:to>
      <xdr:col>9</xdr:col>
      <xdr:colOff>566056</xdr:colOff>
      <xdr:row>17</xdr:row>
      <xdr:rowOff>87087</xdr:rowOff>
    </xdr:to>
    <xdr:sp macro="" textlink="">
      <xdr:nvSpPr>
        <xdr:cNvPr id="56" name="TextBox 55">
          <a:extLst>
            <a:ext uri="{FF2B5EF4-FFF2-40B4-BE49-F238E27FC236}">
              <a16:creationId xmlns:a16="http://schemas.microsoft.com/office/drawing/2014/main" id="{38D4C343-182B-3BE1-5673-B69C7CACBEAE}"/>
            </a:ext>
          </a:extLst>
        </xdr:cNvPr>
        <xdr:cNvSpPr txBox="1"/>
      </xdr:nvSpPr>
      <xdr:spPr>
        <a:xfrm>
          <a:off x="5249119" y="3053444"/>
          <a:ext cx="803337" cy="17961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IN" sz="1000" b="1" kern="1200">
              <a:solidFill>
                <a:schemeClr val="bg1"/>
              </a:solidFill>
            </a:rPr>
            <a:t>Filter</a:t>
          </a:r>
          <a:r>
            <a:rPr lang="en-IN" sz="1000" b="1" kern="1200" baseline="0">
              <a:solidFill>
                <a:schemeClr val="bg1"/>
              </a:solidFill>
            </a:rPr>
            <a:t> Panal</a:t>
          </a:r>
          <a:endParaRPr lang="en-IN" sz="1000" b="1" kern="1200">
            <a:solidFill>
              <a:schemeClr val="bg1"/>
            </a:solidFill>
          </a:endParaRPr>
        </a:p>
      </xdr:txBody>
    </xdr:sp>
    <xdr:clientData/>
  </xdr:twoCellAnchor>
  <xdr:twoCellAnchor>
    <xdr:from>
      <xdr:col>1</xdr:col>
      <xdr:colOff>238760</xdr:colOff>
      <xdr:row>8</xdr:row>
      <xdr:rowOff>71120</xdr:rowOff>
    </xdr:from>
    <xdr:to>
      <xdr:col>2</xdr:col>
      <xdr:colOff>439615</xdr:colOff>
      <xdr:row>10</xdr:row>
      <xdr:rowOff>128954</xdr:rowOff>
    </xdr:to>
    <xdr:sp macro="" textlink="">
      <xdr:nvSpPr>
        <xdr:cNvPr id="57" name="TextBox 56">
          <a:extLst>
            <a:ext uri="{FF2B5EF4-FFF2-40B4-BE49-F238E27FC236}">
              <a16:creationId xmlns:a16="http://schemas.microsoft.com/office/drawing/2014/main" id="{E8C232B6-7ACF-42C8-B1A0-C4A651B8F101}"/>
            </a:ext>
          </a:extLst>
        </xdr:cNvPr>
        <xdr:cNvSpPr txBox="1"/>
      </xdr:nvSpPr>
      <xdr:spPr>
        <a:xfrm>
          <a:off x="848360" y="1524782"/>
          <a:ext cx="810455" cy="42124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900" b="1" kern="1200">
              <a:solidFill>
                <a:schemeClr val="bg1"/>
              </a:solidFill>
            </a:rPr>
            <a:t>Casualties</a:t>
          </a:r>
          <a:r>
            <a:rPr lang="en-IN" sz="900" b="1" kern="1200" baseline="0">
              <a:solidFill>
                <a:schemeClr val="bg1"/>
              </a:solidFill>
            </a:rPr>
            <a:t> By Vehicle Type</a:t>
          </a:r>
          <a:endParaRPr lang="en-IN" sz="900" b="1" kern="1200">
            <a:solidFill>
              <a:schemeClr val="bg1"/>
            </a:solidFill>
          </a:endParaRPr>
        </a:p>
      </xdr:txBody>
    </xdr:sp>
    <xdr:clientData/>
  </xdr:twoCellAnchor>
  <xdr:twoCellAnchor editAs="oneCell">
    <xdr:from>
      <xdr:col>1</xdr:col>
      <xdr:colOff>278353</xdr:colOff>
      <xdr:row>14</xdr:row>
      <xdr:rowOff>46894</xdr:rowOff>
    </xdr:from>
    <xdr:to>
      <xdr:col>1</xdr:col>
      <xdr:colOff>602353</xdr:colOff>
      <xdr:row>15</xdr:row>
      <xdr:rowOff>123283</xdr:rowOff>
    </xdr:to>
    <xdr:pic>
      <xdr:nvPicPr>
        <xdr:cNvPr id="59" name="Picture 58">
          <a:extLst>
            <a:ext uri="{FF2B5EF4-FFF2-40B4-BE49-F238E27FC236}">
              <a16:creationId xmlns:a16="http://schemas.microsoft.com/office/drawing/2014/main" id="{DA4BA611-9E1F-F735-9503-E55B334287B7}"/>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flipH="1">
          <a:off x="887953" y="2590802"/>
          <a:ext cx="324000" cy="258096"/>
        </a:xfrm>
        <a:prstGeom prst="rect">
          <a:avLst/>
        </a:prstGeom>
      </xdr:spPr>
    </xdr:pic>
    <xdr:clientData/>
  </xdr:twoCellAnchor>
  <xdr:twoCellAnchor editAs="oneCell">
    <xdr:from>
      <xdr:col>1</xdr:col>
      <xdr:colOff>269631</xdr:colOff>
      <xdr:row>16</xdr:row>
      <xdr:rowOff>23447</xdr:rowOff>
    </xdr:from>
    <xdr:to>
      <xdr:col>1</xdr:col>
      <xdr:colOff>593631</xdr:colOff>
      <xdr:row>17</xdr:row>
      <xdr:rowOff>170208</xdr:rowOff>
    </xdr:to>
    <xdr:pic>
      <xdr:nvPicPr>
        <xdr:cNvPr id="71" name="Picture 70">
          <a:extLst>
            <a:ext uri="{FF2B5EF4-FFF2-40B4-BE49-F238E27FC236}">
              <a16:creationId xmlns:a16="http://schemas.microsoft.com/office/drawing/2014/main" id="{0F6208E7-14D9-E788-42B0-B33A0EC77AE3}"/>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79231" y="2930770"/>
          <a:ext cx="324000" cy="328469"/>
        </a:xfrm>
        <a:prstGeom prst="rect">
          <a:avLst/>
        </a:prstGeom>
      </xdr:spPr>
    </xdr:pic>
    <xdr:clientData/>
  </xdr:twoCellAnchor>
  <xdr:twoCellAnchor editAs="oneCell">
    <xdr:from>
      <xdr:col>1</xdr:col>
      <xdr:colOff>287215</xdr:colOff>
      <xdr:row>10</xdr:row>
      <xdr:rowOff>52755</xdr:rowOff>
    </xdr:from>
    <xdr:to>
      <xdr:col>1</xdr:col>
      <xdr:colOff>583142</xdr:colOff>
      <xdr:row>11</xdr:row>
      <xdr:rowOff>159047</xdr:rowOff>
    </xdr:to>
    <xdr:pic>
      <xdr:nvPicPr>
        <xdr:cNvPr id="73" name="Picture 72">
          <a:extLst>
            <a:ext uri="{FF2B5EF4-FFF2-40B4-BE49-F238E27FC236}">
              <a16:creationId xmlns:a16="http://schemas.microsoft.com/office/drawing/2014/main" id="{880346FE-0CC9-F8F2-48C3-DE81677F34AC}"/>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896815" y="1869832"/>
          <a:ext cx="295927" cy="288000"/>
        </a:xfrm>
        <a:prstGeom prst="rect">
          <a:avLst/>
        </a:prstGeom>
      </xdr:spPr>
    </xdr:pic>
    <xdr:clientData/>
  </xdr:twoCellAnchor>
  <xdr:twoCellAnchor editAs="oneCell">
    <xdr:from>
      <xdr:col>1</xdr:col>
      <xdr:colOff>304800</xdr:colOff>
      <xdr:row>20</xdr:row>
      <xdr:rowOff>93784</xdr:rowOff>
    </xdr:from>
    <xdr:to>
      <xdr:col>2</xdr:col>
      <xdr:colOff>19200</xdr:colOff>
      <xdr:row>22</xdr:row>
      <xdr:rowOff>43385</xdr:rowOff>
    </xdr:to>
    <xdr:pic>
      <xdr:nvPicPr>
        <xdr:cNvPr id="77" name="Picture 76">
          <a:extLst>
            <a:ext uri="{FF2B5EF4-FFF2-40B4-BE49-F238E27FC236}">
              <a16:creationId xmlns:a16="http://schemas.microsoft.com/office/drawing/2014/main" id="{DBE1BB83-A233-B44F-9993-24113F824C1C}"/>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914400" y="3727938"/>
          <a:ext cx="324000" cy="313016"/>
        </a:xfrm>
        <a:prstGeom prst="rect">
          <a:avLst/>
        </a:prstGeom>
      </xdr:spPr>
    </xdr:pic>
    <xdr:clientData/>
  </xdr:twoCellAnchor>
  <xdr:twoCellAnchor editAs="oneCell">
    <xdr:from>
      <xdr:col>1</xdr:col>
      <xdr:colOff>269629</xdr:colOff>
      <xdr:row>11</xdr:row>
      <xdr:rowOff>164122</xdr:rowOff>
    </xdr:from>
    <xdr:to>
      <xdr:col>1</xdr:col>
      <xdr:colOff>593629</xdr:colOff>
      <xdr:row>13</xdr:row>
      <xdr:rowOff>124707</xdr:rowOff>
    </xdr:to>
    <xdr:pic>
      <xdr:nvPicPr>
        <xdr:cNvPr id="79" name="Picture 78">
          <a:extLst>
            <a:ext uri="{FF2B5EF4-FFF2-40B4-BE49-F238E27FC236}">
              <a16:creationId xmlns:a16="http://schemas.microsoft.com/office/drawing/2014/main" id="{EA7FC894-97E5-BFBC-32F5-B66C04718BD9}"/>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79229" y="2162907"/>
          <a:ext cx="324000" cy="324000"/>
        </a:xfrm>
        <a:prstGeom prst="rect">
          <a:avLst/>
        </a:prstGeom>
      </xdr:spPr>
    </xdr:pic>
    <xdr:clientData/>
  </xdr:twoCellAnchor>
  <xdr:twoCellAnchor>
    <xdr:from>
      <xdr:col>1</xdr:col>
      <xdr:colOff>607507</xdr:colOff>
      <xdr:row>18</xdr:row>
      <xdr:rowOff>58197</xdr:rowOff>
    </xdr:from>
    <xdr:to>
      <xdr:col>2</xdr:col>
      <xdr:colOff>427893</xdr:colOff>
      <xdr:row>19</xdr:row>
      <xdr:rowOff>114717</xdr:rowOff>
    </xdr:to>
    <xdr:sp macro="" textlink="Sheet1!C29">
      <xdr:nvSpPr>
        <xdr:cNvPr id="82" name="TextBox 81">
          <a:extLst>
            <a:ext uri="{FF2B5EF4-FFF2-40B4-BE49-F238E27FC236}">
              <a16:creationId xmlns:a16="http://schemas.microsoft.com/office/drawing/2014/main" id="{DAE56503-44BA-C5F0-6DA5-82754EDF283A}"/>
            </a:ext>
          </a:extLst>
        </xdr:cNvPr>
        <xdr:cNvSpPr txBox="1"/>
      </xdr:nvSpPr>
      <xdr:spPr>
        <a:xfrm>
          <a:off x="1217107" y="3328935"/>
          <a:ext cx="429986" cy="2382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9446886D-15B0-4AD8-898A-256A07FE8A61}" type="TxLink">
            <a:rPr lang="en-US" sz="900" b="1" i="0" u="none" strike="noStrike" kern="1200">
              <a:solidFill>
                <a:schemeClr val="bg1"/>
              </a:solidFill>
              <a:latin typeface="Calibri"/>
              <a:cs typeface="Calibri"/>
            </a:rPr>
            <a:pPr/>
            <a:t>0</a:t>
          </a:fld>
          <a:endParaRPr lang="en-IN" sz="900" b="1" kern="1200">
            <a:solidFill>
              <a:schemeClr val="bg1"/>
            </a:solidFill>
          </a:endParaRPr>
        </a:p>
      </xdr:txBody>
    </xdr:sp>
    <xdr:clientData/>
  </xdr:twoCellAnchor>
  <xdr:twoCellAnchor>
    <xdr:from>
      <xdr:col>1</xdr:col>
      <xdr:colOff>560615</xdr:colOff>
      <xdr:row>10</xdr:row>
      <xdr:rowOff>64477</xdr:rowOff>
    </xdr:from>
    <xdr:to>
      <xdr:col>2</xdr:col>
      <xdr:colOff>486507</xdr:colOff>
      <xdr:row>11</xdr:row>
      <xdr:rowOff>87923</xdr:rowOff>
    </xdr:to>
    <xdr:sp macro="" textlink="Sheet1!C25">
      <xdr:nvSpPr>
        <xdr:cNvPr id="83" name="TextBox 82">
          <a:extLst>
            <a:ext uri="{FF2B5EF4-FFF2-40B4-BE49-F238E27FC236}">
              <a16:creationId xmlns:a16="http://schemas.microsoft.com/office/drawing/2014/main" id="{4234E27B-1456-FBBE-2CF3-A08CD67A0623}"/>
            </a:ext>
          </a:extLst>
        </xdr:cNvPr>
        <xdr:cNvSpPr txBox="1"/>
      </xdr:nvSpPr>
      <xdr:spPr>
        <a:xfrm>
          <a:off x="1170215" y="1881554"/>
          <a:ext cx="535492" cy="20515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6C1A58D-F10F-4EFD-AAB8-DA7F0D643582}" type="TxLink">
            <a:rPr lang="en-US" sz="900" b="1" i="0" u="none" strike="noStrike" kern="1200">
              <a:solidFill>
                <a:schemeClr val="bg1"/>
              </a:solidFill>
              <a:latin typeface="Calibri"/>
              <a:cs typeface="Calibri"/>
            </a:rPr>
            <a:pPr/>
            <a:t>11</a:t>
          </a:fld>
          <a:endParaRPr lang="en-IN" sz="900" b="1" kern="1200">
            <a:solidFill>
              <a:schemeClr val="bg1"/>
            </a:solidFill>
          </a:endParaRPr>
        </a:p>
      </xdr:txBody>
    </xdr:sp>
    <xdr:clientData/>
  </xdr:twoCellAnchor>
  <xdr:twoCellAnchor>
    <xdr:from>
      <xdr:col>1</xdr:col>
      <xdr:colOff>575548</xdr:colOff>
      <xdr:row>16</xdr:row>
      <xdr:rowOff>58197</xdr:rowOff>
    </xdr:from>
    <xdr:to>
      <xdr:col>2</xdr:col>
      <xdr:colOff>480646</xdr:colOff>
      <xdr:row>17</xdr:row>
      <xdr:rowOff>114717</xdr:rowOff>
    </xdr:to>
    <xdr:sp macro="" textlink="Sheet1!C28">
      <xdr:nvSpPr>
        <xdr:cNvPr id="84" name="TextBox 83">
          <a:extLst>
            <a:ext uri="{FF2B5EF4-FFF2-40B4-BE49-F238E27FC236}">
              <a16:creationId xmlns:a16="http://schemas.microsoft.com/office/drawing/2014/main" id="{6140474D-5E18-98EE-924C-D6148FC05B1D}"/>
            </a:ext>
          </a:extLst>
        </xdr:cNvPr>
        <xdr:cNvSpPr txBox="1"/>
      </xdr:nvSpPr>
      <xdr:spPr>
        <a:xfrm>
          <a:off x="1185148" y="2965520"/>
          <a:ext cx="514698" cy="2382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49A8BC3F-544A-4EE2-8607-D96183D471DB}" type="TxLink">
            <a:rPr lang="en-US" sz="1000" b="1" i="0" u="none" strike="noStrike" kern="1200">
              <a:solidFill>
                <a:schemeClr val="bg1"/>
              </a:solidFill>
              <a:latin typeface="Calibri"/>
              <a:cs typeface="Calibri"/>
            </a:rPr>
            <a:pPr/>
            <a:t>13</a:t>
          </a:fld>
          <a:endParaRPr lang="en-IN" sz="1000" b="1" kern="1200">
            <a:solidFill>
              <a:schemeClr val="bg1"/>
            </a:solidFill>
          </a:endParaRPr>
        </a:p>
      </xdr:txBody>
    </xdr:sp>
    <xdr:clientData/>
  </xdr:twoCellAnchor>
  <xdr:twoCellAnchor>
    <xdr:from>
      <xdr:col>1</xdr:col>
      <xdr:colOff>601646</xdr:colOff>
      <xdr:row>14</xdr:row>
      <xdr:rowOff>52336</xdr:rowOff>
    </xdr:from>
    <xdr:to>
      <xdr:col>2</xdr:col>
      <xdr:colOff>498232</xdr:colOff>
      <xdr:row>15</xdr:row>
      <xdr:rowOff>108857</xdr:rowOff>
    </xdr:to>
    <xdr:sp macro="" textlink="Sheet1!C27">
      <xdr:nvSpPr>
        <xdr:cNvPr id="85" name="TextBox 84">
          <a:extLst>
            <a:ext uri="{FF2B5EF4-FFF2-40B4-BE49-F238E27FC236}">
              <a16:creationId xmlns:a16="http://schemas.microsoft.com/office/drawing/2014/main" id="{9C6B6572-AC75-5FC1-5F7A-2845656C5EE4}"/>
            </a:ext>
          </a:extLst>
        </xdr:cNvPr>
        <xdr:cNvSpPr txBox="1"/>
      </xdr:nvSpPr>
      <xdr:spPr>
        <a:xfrm>
          <a:off x="1211246" y="2596244"/>
          <a:ext cx="506186" cy="23822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7EB7AB4-A8AB-4077-A910-A2CC3007508C}" type="TxLink">
            <a:rPr lang="en-US" sz="900" b="1" i="0" u="none" strike="noStrike" kern="1200">
              <a:solidFill>
                <a:schemeClr val="bg1"/>
              </a:solidFill>
              <a:latin typeface="Calibri"/>
              <a:cs typeface="Calibri"/>
            </a:rPr>
            <a:pPr/>
            <a:t>1</a:t>
          </a:fld>
          <a:endParaRPr lang="en-IN" sz="900" b="1" kern="1200">
            <a:solidFill>
              <a:schemeClr val="bg1"/>
            </a:solidFill>
          </a:endParaRPr>
        </a:p>
      </xdr:txBody>
    </xdr:sp>
    <xdr:clientData/>
  </xdr:twoCellAnchor>
  <xdr:twoCellAnchor>
    <xdr:from>
      <xdr:col>1</xdr:col>
      <xdr:colOff>607507</xdr:colOff>
      <xdr:row>12</xdr:row>
      <xdr:rowOff>11306</xdr:rowOff>
    </xdr:from>
    <xdr:to>
      <xdr:col>2</xdr:col>
      <xdr:colOff>504092</xdr:colOff>
      <xdr:row>13</xdr:row>
      <xdr:rowOff>58615</xdr:rowOff>
    </xdr:to>
    <xdr:sp macro="" textlink="Sheet1!C26">
      <xdr:nvSpPr>
        <xdr:cNvPr id="86" name="TextBox 85">
          <a:extLst>
            <a:ext uri="{FF2B5EF4-FFF2-40B4-BE49-F238E27FC236}">
              <a16:creationId xmlns:a16="http://schemas.microsoft.com/office/drawing/2014/main" id="{CDA9302A-761D-881B-13B0-036E3F4F3E1C}"/>
            </a:ext>
          </a:extLst>
        </xdr:cNvPr>
        <xdr:cNvSpPr txBox="1"/>
      </xdr:nvSpPr>
      <xdr:spPr>
        <a:xfrm>
          <a:off x="1217107" y="2191798"/>
          <a:ext cx="506185" cy="22901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C2B022E0-9C2C-4725-81C9-65552DD959B6}" type="TxLink">
            <a:rPr lang="en-US" sz="900" b="1" i="0" u="none" strike="noStrike" kern="1200">
              <a:solidFill>
                <a:schemeClr val="bg1"/>
              </a:solidFill>
              <a:latin typeface="Calibri"/>
              <a:cs typeface="Calibri"/>
            </a:rPr>
            <a:pPr/>
            <a:t>1</a:t>
          </a:fld>
          <a:endParaRPr lang="en-IN" sz="900" b="1" kern="1200">
            <a:solidFill>
              <a:schemeClr val="bg1"/>
            </a:solidFill>
          </a:endParaRPr>
        </a:p>
      </xdr:txBody>
    </xdr:sp>
    <xdr:clientData/>
  </xdr:twoCellAnchor>
  <xdr:twoCellAnchor>
    <xdr:from>
      <xdr:col>2</xdr:col>
      <xdr:colOff>16022</xdr:colOff>
      <xdr:row>20</xdr:row>
      <xdr:rowOff>112932</xdr:rowOff>
    </xdr:from>
    <xdr:to>
      <xdr:col>2</xdr:col>
      <xdr:colOff>457200</xdr:colOff>
      <xdr:row>22</xdr:row>
      <xdr:rowOff>0</xdr:rowOff>
    </xdr:to>
    <xdr:sp macro="" textlink="Sheet1!C30">
      <xdr:nvSpPr>
        <xdr:cNvPr id="87" name="TextBox 86">
          <a:extLst>
            <a:ext uri="{FF2B5EF4-FFF2-40B4-BE49-F238E27FC236}">
              <a16:creationId xmlns:a16="http://schemas.microsoft.com/office/drawing/2014/main" id="{9F4BF018-FB0F-D294-257F-23876F833180}"/>
            </a:ext>
          </a:extLst>
        </xdr:cNvPr>
        <xdr:cNvSpPr txBox="1"/>
      </xdr:nvSpPr>
      <xdr:spPr>
        <a:xfrm>
          <a:off x="1235222" y="3747086"/>
          <a:ext cx="441178" cy="2504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E9A30861-FAC5-46E1-A797-5D1888D45E7F}" type="TxLink">
            <a:rPr lang="en-US" sz="1000" b="1" i="0" u="none" strike="noStrike" kern="1200">
              <a:solidFill>
                <a:schemeClr val="bg1"/>
              </a:solidFill>
              <a:latin typeface="Calibri"/>
              <a:cs typeface="Calibri"/>
            </a:rPr>
            <a:pPr/>
            <a:t>0</a:t>
          </a:fld>
          <a:endParaRPr lang="en-IN" sz="1000" b="1" kern="1200">
            <a:solidFill>
              <a:schemeClr val="bg1"/>
            </a:solidFill>
          </a:endParaRPr>
        </a:p>
      </xdr:txBody>
    </xdr:sp>
    <xdr:clientData/>
  </xdr:twoCellAnchor>
  <xdr:twoCellAnchor>
    <xdr:from>
      <xdr:col>0</xdr:col>
      <xdr:colOff>87087</xdr:colOff>
      <xdr:row>0</xdr:row>
      <xdr:rowOff>46892</xdr:rowOff>
    </xdr:from>
    <xdr:to>
      <xdr:col>1</xdr:col>
      <xdr:colOff>199292</xdr:colOff>
      <xdr:row>22</xdr:row>
      <xdr:rowOff>10886</xdr:rowOff>
    </xdr:to>
    <xdr:grpSp>
      <xdr:nvGrpSpPr>
        <xdr:cNvPr id="7" name="Group 6">
          <a:extLst>
            <a:ext uri="{FF2B5EF4-FFF2-40B4-BE49-F238E27FC236}">
              <a16:creationId xmlns:a16="http://schemas.microsoft.com/office/drawing/2014/main" id="{7E970DE3-26D7-1011-B182-D36C5FCEE904}"/>
            </a:ext>
          </a:extLst>
        </xdr:cNvPr>
        <xdr:cNvGrpSpPr/>
      </xdr:nvGrpSpPr>
      <xdr:grpSpPr>
        <a:xfrm>
          <a:off x="87087" y="46892"/>
          <a:ext cx="721805" cy="3961563"/>
          <a:chOff x="87087" y="46892"/>
          <a:chExt cx="721805" cy="4015294"/>
        </a:xfrm>
      </xdr:grpSpPr>
      <xdr:pic>
        <xdr:nvPicPr>
          <xdr:cNvPr id="89" name="Picture 88">
            <a:extLst>
              <a:ext uri="{FF2B5EF4-FFF2-40B4-BE49-F238E27FC236}">
                <a16:creationId xmlns:a16="http://schemas.microsoft.com/office/drawing/2014/main" id="{735D9A28-D2A1-A0BD-4DC3-46B2D5A938A8}"/>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05066" y="46892"/>
            <a:ext cx="703826" cy="787679"/>
          </a:xfrm>
          <a:prstGeom prst="rect">
            <a:avLst/>
          </a:prstGeom>
        </xdr:spPr>
      </xdr:pic>
      <xdr:pic>
        <xdr:nvPicPr>
          <xdr:cNvPr id="91" name="Picture 90">
            <a:extLst>
              <a:ext uri="{FF2B5EF4-FFF2-40B4-BE49-F238E27FC236}">
                <a16:creationId xmlns:a16="http://schemas.microsoft.com/office/drawing/2014/main" id="{E301076A-A180-A7B8-3B0A-615A137D1B3D}"/>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88760" y="860530"/>
            <a:ext cx="700453" cy="867577"/>
          </a:xfrm>
          <a:prstGeom prst="rect">
            <a:avLst/>
          </a:prstGeom>
        </xdr:spPr>
      </xdr:pic>
      <xdr:pic>
        <xdr:nvPicPr>
          <xdr:cNvPr id="93" name="Picture 92">
            <a:hlinkClick xmlns:r="http://schemas.openxmlformats.org/officeDocument/2006/relationships" r:id="rId18"/>
            <a:extLst>
              <a:ext uri="{FF2B5EF4-FFF2-40B4-BE49-F238E27FC236}">
                <a16:creationId xmlns:a16="http://schemas.microsoft.com/office/drawing/2014/main" id="{B27CF6D9-E38C-3B24-3D73-3409A1167D6A}"/>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108857" y="1793422"/>
            <a:ext cx="696686" cy="774698"/>
          </a:xfrm>
          <a:prstGeom prst="rect">
            <a:avLst/>
          </a:prstGeom>
        </xdr:spPr>
      </xdr:pic>
      <xdr:pic>
        <xdr:nvPicPr>
          <xdr:cNvPr id="95" name="Picture 94">
            <a:extLst>
              <a:ext uri="{FF2B5EF4-FFF2-40B4-BE49-F238E27FC236}">
                <a16:creationId xmlns:a16="http://schemas.microsoft.com/office/drawing/2014/main" id="{E45B7E7C-B1D1-F49E-8B02-260BE524F946}"/>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87087" y="2692399"/>
            <a:ext cx="702128" cy="644072"/>
          </a:xfrm>
          <a:prstGeom prst="rect">
            <a:avLst/>
          </a:prstGeom>
        </xdr:spPr>
      </xdr:pic>
      <xdr:pic>
        <xdr:nvPicPr>
          <xdr:cNvPr id="97" name="Picture 96">
            <a:extLst>
              <a:ext uri="{FF2B5EF4-FFF2-40B4-BE49-F238E27FC236}">
                <a16:creationId xmlns:a16="http://schemas.microsoft.com/office/drawing/2014/main" id="{B81E6C7E-FFBE-D6B3-0446-3916D7485C97}"/>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97971" y="3423556"/>
            <a:ext cx="664029" cy="638630"/>
          </a:xfrm>
          <a:prstGeom prst="rect">
            <a:avLst/>
          </a:prstGeom>
        </xdr:spPr>
      </xdr:pic>
    </xdr:grpSp>
    <xdr:clientData/>
  </xdr:twoCellAnchor>
  <xdr:twoCellAnchor editAs="oneCell">
    <xdr:from>
      <xdr:col>8</xdr:col>
      <xdr:colOff>152399</xdr:colOff>
      <xdr:row>20</xdr:row>
      <xdr:rowOff>10885</xdr:rowOff>
    </xdr:from>
    <xdr:to>
      <xdr:col>11</xdr:col>
      <xdr:colOff>299357</xdr:colOff>
      <xdr:row>22</xdr:row>
      <xdr:rowOff>0</xdr:rowOff>
    </xdr:to>
    <mc:AlternateContent xmlns:mc="http://schemas.openxmlformats.org/markup-compatibility/2006" xmlns:a14="http://schemas.microsoft.com/office/drawing/2010/main">
      <mc:Choice Requires="a14">
        <xdr:graphicFrame macro="">
          <xdr:nvGraphicFramePr>
            <xdr:cNvPr id="99" name="Wind_Conditions">
              <a:extLst>
                <a:ext uri="{FF2B5EF4-FFF2-40B4-BE49-F238E27FC236}">
                  <a16:creationId xmlns:a16="http://schemas.microsoft.com/office/drawing/2014/main" id="{9A635F0F-AF9F-4195-B5F8-BC0990E46E08}"/>
                </a:ext>
              </a:extLst>
            </xdr:cNvPr>
            <xdr:cNvGraphicFramePr/>
          </xdr:nvGraphicFramePr>
          <xdr:xfrm>
            <a:off x="0" y="0"/>
            <a:ext cx="0" cy="0"/>
          </xdr:xfrm>
          <a:graphic>
            <a:graphicData uri="http://schemas.microsoft.com/office/drawing/2010/slicer">
              <sle:slicer xmlns:sle="http://schemas.microsoft.com/office/drawing/2010/slicer" name="Wind_Conditions"/>
            </a:graphicData>
          </a:graphic>
        </xdr:graphicFrame>
      </mc:Choice>
      <mc:Fallback xmlns="">
        <xdr:sp macro="" textlink="">
          <xdr:nvSpPr>
            <xdr:cNvPr id="0" name=""/>
            <xdr:cNvSpPr>
              <a:spLocks noTextEdit="1"/>
            </xdr:cNvSpPr>
          </xdr:nvSpPr>
          <xdr:spPr>
            <a:xfrm>
              <a:off x="5029199" y="3645039"/>
              <a:ext cx="1975758" cy="35253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11</xdr:col>
      <xdr:colOff>337457</xdr:colOff>
      <xdr:row>17</xdr:row>
      <xdr:rowOff>152402</xdr:rowOff>
    </xdr:from>
    <xdr:to>
      <xdr:col>12</xdr:col>
      <xdr:colOff>560615</xdr:colOff>
      <xdr:row>21</xdr:row>
      <xdr:rowOff>92528</xdr:rowOff>
    </xdr:to>
    <mc:AlternateContent xmlns:mc="http://schemas.openxmlformats.org/markup-compatibility/2006" xmlns:a14="http://schemas.microsoft.com/office/drawing/2010/main">
      <mc:Choice Requires="a14">
        <xdr:graphicFrame macro="">
          <xdr:nvGraphicFramePr>
            <xdr:cNvPr id="103" name="Year">
              <a:extLst>
                <a:ext uri="{FF2B5EF4-FFF2-40B4-BE49-F238E27FC236}">
                  <a16:creationId xmlns:a16="http://schemas.microsoft.com/office/drawing/2014/main" id="{B8E452D8-22BB-4B92-A2C2-5F3F9114E05A}"/>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7043057" y="3241433"/>
              <a:ext cx="832758" cy="6669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152397</xdr:colOff>
      <xdr:row>17</xdr:row>
      <xdr:rowOff>119742</xdr:rowOff>
    </xdr:from>
    <xdr:to>
      <xdr:col>11</xdr:col>
      <xdr:colOff>293914</xdr:colOff>
      <xdr:row>19</xdr:row>
      <xdr:rowOff>152399</xdr:rowOff>
    </xdr:to>
    <mc:AlternateContent xmlns:mc="http://schemas.openxmlformats.org/markup-compatibility/2006" xmlns:a14="http://schemas.microsoft.com/office/drawing/2010/main">
      <mc:Choice Requires="a14">
        <xdr:graphicFrame macro="">
          <xdr:nvGraphicFramePr>
            <xdr:cNvPr id="104" name="Urban / Rural Area">
              <a:extLst>
                <a:ext uri="{FF2B5EF4-FFF2-40B4-BE49-F238E27FC236}">
                  <a16:creationId xmlns:a16="http://schemas.microsoft.com/office/drawing/2014/main" id="{8360D733-FBCE-4356-AE42-EE2442C77690}"/>
                </a:ext>
              </a:extLst>
            </xdr:cNvPr>
            <xdr:cNvGraphicFramePr/>
          </xdr:nvGraphicFramePr>
          <xdr:xfrm>
            <a:off x="0" y="0"/>
            <a:ext cx="0" cy="0"/>
          </xdr:xfrm>
          <a:graphic>
            <a:graphicData uri="http://schemas.microsoft.com/office/drawing/2010/slicer">
              <sle:slicer xmlns:sle="http://schemas.microsoft.com/office/drawing/2010/slicer" name="Urban / Rural Area"/>
            </a:graphicData>
          </a:graphic>
        </xdr:graphicFrame>
      </mc:Choice>
      <mc:Fallback xmlns="">
        <xdr:sp macro="" textlink="">
          <xdr:nvSpPr>
            <xdr:cNvPr id="0" name=""/>
            <xdr:cNvSpPr>
              <a:spLocks noTextEdit="1"/>
            </xdr:cNvSpPr>
          </xdr:nvSpPr>
          <xdr:spPr>
            <a:xfrm>
              <a:off x="5029197" y="3208773"/>
              <a:ext cx="1970317" cy="396072"/>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283029</xdr:colOff>
      <xdr:row>18</xdr:row>
      <xdr:rowOff>32656</xdr:rowOff>
    </xdr:from>
    <xdr:to>
      <xdr:col>1</xdr:col>
      <xdr:colOff>607029</xdr:colOff>
      <xdr:row>19</xdr:row>
      <xdr:rowOff>171599</xdr:rowOff>
    </xdr:to>
    <xdr:pic>
      <xdr:nvPicPr>
        <xdr:cNvPr id="9" name="Picture 8">
          <a:extLst>
            <a:ext uri="{FF2B5EF4-FFF2-40B4-BE49-F238E27FC236}">
              <a16:creationId xmlns:a16="http://schemas.microsoft.com/office/drawing/2014/main" id="{6EEEE463-666E-42FD-B5C1-370A3985F8E9}"/>
            </a:ext>
          </a:extLst>
        </xdr:cNvPr>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892629" y="3363685"/>
          <a:ext cx="324000" cy="324000"/>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3495371" backgroundQuery="1" createdVersion="8" refreshedVersion="8" minRefreshableVersion="3" recordCount="0" supportSubquery="1" supportAdvancedDrill="1" xr:uid="{01937BAA-4747-4EE1-9258-D0F1E1FA66C9}">
  <cacheSource type="external" connectionId="2"/>
  <cacheFields count="3">
    <cacheField name="[Measures].[Sum of Number_of_Casualties]" caption="Sum of Number_of_Casualties" numFmtId="0" hierarchy="19" level="32767"/>
    <cacheField name="[DataSet_accident data].[Year].[Year]" caption="Year" numFmtId="0" hierarchy="3" level="1">
      <sharedItems containsSemiMixedTypes="0" containsString="0" containsNumber="1" containsInteger="1" minValue="2020" maxValue="2020" count="1">
        <n v="2020"/>
      </sharedItems>
      <extLst>
        <ext xmlns:x15="http://schemas.microsoft.com/office/spreadsheetml/2010/11/main" uri="{4F2E5C28-24EA-4eb8-9CBF-B6C8F9C3D259}">
          <x15:cachedUniqueNames>
            <x15:cachedUniqueName index="0" name="[DataSet_accident data].[Year].&amp;[2020]"/>
          </x15:cachedUniqueNames>
        </ext>
      </extLst>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1"/>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2"/>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7083335" backgroundQuery="1" createdVersion="8" refreshedVersion="8" minRefreshableVersion="3" recordCount="0" supportSubquery="1" supportAdvancedDrill="1" xr:uid="{C3A72B12-46A3-4DA8-8509-A709523E1759}">
  <cacheSource type="external" connectionId="2"/>
  <cacheFields count="3">
    <cacheField name="[Measures].[Sum of Number_of_Casualties]" caption="Sum of Number_of_Casualties" numFmtId="0" hierarchy="19" level="32767"/>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1"/>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2"/>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7662036" backgroundQuery="1" createdVersion="8" refreshedVersion="8" minRefreshableVersion="3" recordCount="0" supportSubquery="1" supportAdvancedDrill="1" xr:uid="{00A4F2F2-A3C1-4AB7-81C1-4B730A3B7C06}">
  <cacheSource type="external" connectionId="2"/>
  <cacheFields count="4">
    <cacheField name="[Measures].[Sum of Number_of_Casualties]" caption="Sum of Number_of_Casualties" numFmtId="0" hierarchy="19" level="32767"/>
    <cacheField name="[DataSet_accident data].[Accident_Severity].[Accident_Severity]" caption="Accident_Severity" numFmtId="0" hierarchy="1" level="1">
      <sharedItems count="2">
        <s v="Serious"/>
        <s v="Slight"/>
      </sharedItems>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2" memberValueDatatype="130" unbalanced="0">
      <fieldsUsage count="2">
        <fieldUsage x="-1"/>
        <fieldUsage x="1"/>
      </fieldsUsage>
    </cacheHierarchy>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2"/>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3"/>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8124997" backgroundQuery="1" createdVersion="8" refreshedVersion="8" minRefreshableVersion="3" recordCount="0" supportSubquery="1" supportAdvancedDrill="1" xr:uid="{D70C24B9-02F5-45AF-B157-A57CD7729C1A}">
  <cacheSource type="external" connectionId="2"/>
  <cacheFields count="6">
    <cacheField name="[Measures].[Sum of Number_of_Casualties]" caption="Sum of Number_of_Casualties" numFmtId="0" hierarchy="19" level="32767"/>
    <cacheField name="[DataSet_accident data].[vehicle].[vehicle]" caption="vehicle" numFmtId="0" hierarchy="12" level="1">
      <sharedItems count="3">
        <s v="Bus"/>
        <s v="Car"/>
        <s v="Goods Van"/>
      </sharedItems>
    </cacheField>
    <cacheField name="[DataSet_accident data].[Weather_Conditions].[Weather_Conditions]" caption="Weather_Conditions" numFmtId="0" hierarchy="10" level="1">
      <sharedItems containsSemiMixedTypes="0" containsNonDate="0" containsString="0"/>
    </cacheField>
    <cacheField name="[DataSet_accident data].[Accident Date].[Accident Date]" caption="Accident Date" numFmtId="0" hierarchy="2" level="1">
      <sharedItems containsSemiMixedTypes="0" containsNonDate="0" containsString="0"/>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2" memberValueDatatype="7" unbalanced="0">
      <fieldsUsage count="2">
        <fieldUsage x="-1"/>
        <fieldUsage x="3"/>
      </fieldsUsage>
    </cacheHierarchy>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4"/>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5"/>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2" memberValueDatatype="130" unbalanced="0">
      <fieldsUsage count="2">
        <fieldUsage x="-1"/>
        <fieldUsage x="2"/>
      </fieldsUsage>
    </cacheHierarchy>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2" memberValueDatatype="130" unbalanced="0">
      <fieldsUsage count="2">
        <fieldUsage x="-1"/>
        <fieldUsage x="1"/>
      </fieldsUsage>
    </cacheHierarchy>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8703705" backgroundQuery="1" createdVersion="8" refreshedVersion="8" minRefreshableVersion="3" recordCount="0" supportSubquery="1" supportAdvancedDrill="1" xr:uid="{E669075A-3DFF-4BD3-A5A6-80468D80C6EE}">
  <cacheSource type="external" connectionId="2"/>
  <cacheFields count="4">
    <cacheField name="[Measures].[Sum of Number_of_Casualties]" caption="Sum of Number_of_Casualties" numFmtId="0" hierarchy="19" level="32767"/>
    <cacheField name="[DataSet_accident data].[Road_Surface_Conditions].[Road_Surface_Conditions]" caption="Road_Surface_Conditions" numFmtId="0" hierarchy="7" level="1">
      <sharedItems count="3">
        <s v="Dry"/>
        <s v="Snow"/>
        <s v="Wet"/>
      </sharedItems>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2"/>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2" memberValueDatatype="130" unbalanced="0">
      <fieldsUsage count="2">
        <fieldUsage x="-1"/>
        <fieldUsage x="1"/>
      </fieldsUsage>
    </cacheHierarchy>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3"/>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9282406" backgroundQuery="1" createdVersion="8" refreshedVersion="8" minRefreshableVersion="3" recordCount="0" supportSubquery="1" supportAdvancedDrill="1" xr:uid="{9E6BF70F-FD40-4DB2-9B20-D71BFDDDBBD8}">
  <cacheSource type="external" connectionId="2"/>
  <cacheFields count="4">
    <cacheField name="[Measures].[Sum of Number_of_Casualties]" caption="Sum of Number_of_Casualties" numFmtId="0" hierarchy="19" level="32767"/>
    <cacheField name="[DataSet_accident data].[Road_Surface_Conditions].[Road_Surface_Conditions]" caption="Road_Surface_Conditions" numFmtId="0" hierarchy="7" level="1">
      <sharedItems count="3">
        <s v="Dry"/>
        <s v="Snow"/>
        <s v="Wet"/>
      </sharedItems>
    </cacheField>
    <cacheField name="[DataSet_accident data].[Urban_or_Rural_Area].[Urban_or_Rural_Area]" caption="Urban_or_Rural_Area" numFmtId="0" hierarchy="9" level="1">
      <sharedItems count="3">
        <s v="Unallocated"/>
        <s v="Rural" u="1"/>
        <s v="Urban" u="1"/>
      </sharedItems>
    </cacheField>
    <cacheField name="[DataSet_accident data].[Year].[Year]" caption="Year" numFmtId="0" hierarchy="3"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3"/>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2" memberValueDatatype="130" unbalanced="0">
      <fieldsUsage count="2">
        <fieldUsage x="-1"/>
        <fieldUsage x="1"/>
      </fieldsUsage>
    </cacheHierarchy>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2"/>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9745368" backgroundQuery="1" createdVersion="8" refreshedVersion="8" minRefreshableVersion="3" recordCount="0" supportSubquery="1" supportAdvancedDrill="1" xr:uid="{2650933F-99D3-4376-9176-3961EF4C0D1E}">
  <cacheSource type="external" connectionId="2"/>
  <cacheFields count="5">
    <cacheField name="[Measures].[Sum of Number_of_Casualties]" caption="Sum of Number_of_Casualties" numFmtId="0" hierarchy="19" level="32767"/>
    <cacheField name="[DataSet_accident data].[Road_Surface_Conditions].[Road_Surface_Conditions]" caption="Road_Surface_Conditions" numFmtId="0" hierarchy="7" level="1">
      <sharedItems count="3">
        <s v="Dry"/>
        <s v="Snow"/>
        <s v="Wet"/>
      </sharedItems>
    </cacheField>
    <cacheField name="[DataSet_accident data].[Light_Conditions].[Light_Conditions]" caption="Light_Conditions" numFmtId="0" hierarchy="4" level="1">
      <sharedItems count="2">
        <s v="Darkness"/>
        <s v="Daylight"/>
      </sharedItems>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3"/>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2" memberValueDatatype="130" unbalanced="0">
      <fieldsUsage count="2">
        <fieldUsage x="-1"/>
        <fieldUsage x="2"/>
      </fieldsUsage>
    </cacheHierarchy>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2" memberValueDatatype="130" unbalanced="0">
      <fieldsUsage count="2">
        <fieldUsage x="-1"/>
        <fieldUsage x="1"/>
      </fieldsUsage>
    </cacheHierarchy>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4"/>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30324076" backgroundQuery="1" createdVersion="8" refreshedVersion="8" minRefreshableVersion="3" recordCount="0" supportSubquery="1" supportAdvancedDrill="1" xr:uid="{684B0377-55B4-4965-A615-01C28B730F31}">
  <cacheSource type="external" connectionId="2"/>
  <cacheFields count="5">
    <cacheField name="[Measures].[Sum of Number_of_Casualties]" caption="Sum of Number_of_Casualties" numFmtId="0" hierarchy="19" level="32767"/>
    <cacheField name="[DataSet_accident data].[Accident Date].[Accident Date]" caption="Accident Date" numFmtId="0" hierarchy="2" level="1">
      <sharedItems containsSemiMixedTypes="0" containsNonDate="0" containsDate="1" containsString="0" minDate="2020-12-01T00:00:00" maxDate="2022-01-01T00:00:00" count="62">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12-01T00:00:00"/>
        <d v="2021-12-02T00:00:00"/>
        <d v="2021-12-03T00:00:00"/>
        <d v="2021-12-04T00:00:00"/>
        <d v="2021-12-05T00:00:00"/>
        <d v="2021-12-06T00:00:00"/>
        <d v="2021-12-07T00:00:00"/>
        <d v="2021-12-08T00:00:00"/>
        <d v="2021-12-09T00:00:00"/>
        <d v="2021-12-10T00:00:00"/>
        <d v="2021-12-11T00:00:00"/>
        <d v="2021-12-12T00:00:00"/>
        <d v="2021-12-13T00:00:00"/>
        <d v="2021-12-14T00:00:00"/>
        <d v="2021-12-15T00:00:00"/>
        <d v="2021-12-16T00:00:00"/>
        <d v="2021-12-17T00:00:00"/>
        <d v="2021-12-18T00:00:00"/>
        <d v="2021-12-19T00:00:00"/>
        <d v="2021-12-20T00:00:00"/>
        <d v="2021-12-21T00:00:00"/>
        <d v="2021-12-22T00:00:00"/>
        <d v="2021-12-23T00:00:00"/>
        <d v="2021-12-24T00:00:00"/>
        <d v="2021-12-25T00:00:00"/>
        <d v="2021-12-26T00:00:00"/>
        <d v="2021-12-27T00:00:00"/>
        <d v="2021-12-28T00:00:00"/>
        <d v="2021-12-29T00:00:00"/>
        <d v="2021-12-30T00:00:00"/>
        <d v="2021-12-31T00:00:00"/>
      </sharedItems>
    </cacheField>
    <cacheField name="[DataSet_accident data].[Accident Date (Month)].[Accident Date (Month)]" caption="Accident Date (Month)" numFmtId="0" hierarchy="15" level="1">
      <sharedItems count="7">
        <s v="Mar"/>
        <s v="Apr"/>
        <s v="May"/>
        <s v="Jun"/>
        <s v="Sep"/>
        <s v="Oct"/>
        <s v="Dec"/>
      </sharedItems>
    </cacheField>
    <cacheField name="[DataSet_accident data].[Year].[Year]" caption="Year" numFmtId="0" hierarchy="3" level="1">
      <sharedItems containsSemiMixedTypes="0" containsString="0" containsNumber="1" containsInteger="1" minValue="2020" maxValue="2021" count="2">
        <n v="2020"/>
        <n v="2021" u="1"/>
      </sharedItems>
      <extLst>
        <ext xmlns:x15="http://schemas.microsoft.com/office/spreadsheetml/2010/11/main" uri="{4F2E5C28-24EA-4eb8-9CBF-B6C8F9C3D259}">
          <x15:cachedUniqueNames>
            <x15:cachedUniqueName index="0" name="[DataSet_accident data].[Year].&amp;[2020]"/>
            <x15:cachedUniqueName index="1" name="[DataSet_accident data].[Year].&amp;[2021]"/>
          </x15:cachedUniqueNames>
        </ext>
      </extLst>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2" memberValueDatatype="7" unbalanced="0">
      <fieldsUsage count="2">
        <fieldUsage x="-1"/>
        <fieldUsage x="1"/>
      </fieldsUsage>
    </cacheHierarchy>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3"/>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4"/>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2" memberValueDatatype="130" unbalanced="0">
      <fieldsUsage count="2">
        <fieldUsage x="-1"/>
        <fieldUsage x="2"/>
      </fieldsUsage>
    </cacheHierarchy>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30902776" backgroundQuery="1" createdVersion="8" refreshedVersion="8" minRefreshableVersion="3" recordCount="0" supportSubquery="1" supportAdvancedDrill="1" xr:uid="{8084C760-E480-43E4-8412-F5099AB0A4CF}">
  <cacheSource type="external" connectionId="2"/>
  <cacheFields count="4">
    <cacheField name="[Measures].[Sum of Number_of_Casualties]" caption="Sum of Number_of_Casualties" numFmtId="0" hierarchy="19" level="32767"/>
    <cacheField name="[DataSet_accident data].[Road_Type].[Road_Type]" caption="Road_Type" numFmtId="0" hierarchy="8" level="1">
      <sharedItems count="4">
        <s v="Dual Carriageway"/>
        <s v="Roundabout"/>
        <s v="Single Carriageway"/>
        <s v="Unknown"/>
      </sharedItems>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2"/>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2" memberValueDatatype="130" unbalanced="0">
      <fieldsUsage count="2">
        <fieldUsage x="-1"/>
        <fieldUsage x="1"/>
      </fieldsUsage>
    </cacheHierarchy>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3"/>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2.49330185185" backgroundQuery="1" createdVersion="3" refreshedVersion="8" minRefreshableVersion="3" recordCount="0" supportSubquery="1" supportAdvancedDrill="1" xr:uid="{4705B812-FCC3-4212-8A08-1E3BEC99A00E}">
  <cacheSource type="external" connectionId="2">
    <extLst>
      <ext xmlns:x14="http://schemas.microsoft.com/office/spreadsheetml/2009/9/main" uri="{F057638F-6D5F-4e77-A914-E7F072B9BCA8}">
        <x14:sourceConnection name="ThisWorkbookDataModel"/>
      </ext>
    </extLst>
  </cacheSource>
  <cacheFields count="0"/>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0"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hidden="1">
      <extLst>
        <ext xmlns:x15="http://schemas.microsoft.com/office/spreadsheetml/2010/11/main" uri="{B97F6D7D-B522-45F9-BDA1-12C45D357490}">
          <x15:cacheHierarchy aggregatedColumn="5"/>
        </ext>
      </extLst>
    </cacheHierarchy>
  </cacheHierarchies>
  <kpis count="0"/>
  <extLst>
    <ext xmlns:x14="http://schemas.microsoft.com/office/spreadsheetml/2009/9/main" uri="{725AE2AE-9491-48be-B2B4-4EB974FC3084}">
      <x14:pivotCacheDefinition slicerData="1" pivotCacheId="1985943804"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2.493304976852" backgroundQuery="1" createdVersion="3" refreshedVersion="8" minRefreshableVersion="3" recordCount="0" supportSubquery="1" supportAdvancedDrill="1" xr:uid="{C8818410-8E69-4310-8B3B-F4497C38EAEA}">
  <cacheSource type="external" connectionId="2">
    <extLst>
      <ext xmlns:x14="http://schemas.microsoft.com/office/spreadsheetml/2009/9/main" uri="{F057638F-6D5F-4e77-A914-E7F072B9BCA8}">
        <x14:sourceConnection name="ThisWorkbookDataModel"/>
      </ext>
    </extLst>
  </cacheSource>
  <cacheFields count="0"/>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0" memberValueDatatype="20" unbalanced="0"/>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0" memberValueDatatype="130" unbalanced="0"/>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hidden="1">
      <extLst>
        <ext xmlns:x15="http://schemas.microsoft.com/office/spreadsheetml/2010/11/main" uri="{B97F6D7D-B522-45F9-BDA1-12C45D357490}">
          <x15:cacheHierarchy aggregatedColumn="5"/>
        </ext>
      </extLst>
    </cacheHierarchy>
  </cacheHierarchies>
  <kpis count="0"/>
  <extLst>
    <ext xmlns:x14="http://schemas.microsoft.com/office/spreadsheetml/2009/9/main" uri="{725AE2AE-9491-48be-B2B4-4EB974FC3084}">
      <x14:pivotCacheDefinition slicerData="1" pivotCacheId="2132583989"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3726848" backgroundQuery="1" createdVersion="8" refreshedVersion="8" minRefreshableVersion="3" recordCount="0" supportSubquery="1" supportAdvancedDrill="1" xr:uid="{2513AD88-2CB2-4BFB-90D7-2C19B91F0FCA}">
  <cacheSource type="external" connectionId="2"/>
  <cacheFields count="3">
    <cacheField name="[Measures].[Sum of Number_of_Casualties]" caption="Sum of Number_of_Casualties" numFmtId="0" hierarchy="19" level="32767"/>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1"/>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2"/>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4189818" backgroundQuery="1" createdVersion="8" refreshedVersion="8" minRefreshableVersion="3" recordCount="0" supportSubquery="1" supportAdvancedDrill="1" xr:uid="{604B6293-05DB-46D7-9E88-7EC34AEED4BE}">
  <cacheSource type="external" connectionId="2"/>
  <cacheFields count="4">
    <cacheField name="[Measures].[Sum of Number_of_Casualties]" caption="Sum of Number_of_Casualties" numFmtId="0" hierarchy="19" level="32767"/>
    <cacheField name="[DataSet_accident data].[Accident_Severity].[Accident_Severity]" caption="Accident_Severity" numFmtId="0" hierarchy="1" level="1">
      <sharedItems count="2">
        <s v="Serious"/>
        <s v="Slight"/>
      </sharedItems>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2" memberValueDatatype="130" unbalanced="0">
      <fieldsUsage count="2">
        <fieldUsage x="-1"/>
        <fieldUsage x="1"/>
      </fieldsUsage>
    </cacheHierarchy>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2"/>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3"/>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4537034" backgroundQuery="1" createdVersion="8" refreshedVersion="8" minRefreshableVersion="3" recordCount="0" supportSubquery="1" supportAdvancedDrill="1" xr:uid="{91023C05-B8B6-44C6-A677-A14EAE443A85}">
  <cacheSource type="external" connectionId="2"/>
  <cacheFields count="6">
    <cacheField name="[Measures].[Sum of Number_of_Casualties]" caption="Sum of Number_of_Casualties" numFmtId="0" hierarchy="19" level="32767"/>
    <cacheField name="[DataSet_accident data].[vehicle].[vehicle]" caption="vehicle" numFmtId="0" hierarchy="12" level="1">
      <sharedItems count="3">
        <s v="Bus"/>
        <s v="Car"/>
        <s v="Goods Van"/>
      </sharedItems>
    </cacheField>
    <cacheField name="[DataSet_accident data].[Weather_Conditions].[Weather_Conditions]" caption="Weather_Conditions" numFmtId="0" hierarchy="10" level="1">
      <sharedItems containsSemiMixedTypes="0" containsNonDate="0" containsString="0"/>
    </cacheField>
    <cacheField name="[DataSet_accident data].[Accident Date].[Accident Date]" caption="Accident Date" numFmtId="0" hierarchy="2" level="1">
      <sharedItems containsSemiMixedTypes="0" containsNonDate="0" containsString="0"/>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2" memberValueDatatype="7" unbalanced="0">
      <fieldsUsage count="2">
        <fieldUsage x="-1"/>
        <fieldUsage x="3"/>
      </fieldsUsage>
    </cacheHierarchy>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4"/>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5"/>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2" memberValueDatatype="130" unbalanced="0">
      <fieldsUsage count="2">
        <fieldUsage x="-1"/>
        <fieldUsage x="2"/>
      </fieldsUsage>
    </cacheHierarchy>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2" memberValueDatatype="130" unbalanced="0">
      <fieldsUsage count="2">
        <fieldUsage x="-1"/>
        <fieldUsage x="1"/>
      </fieldsUsage>
    </cacheHierarchy>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4884257" backgroundQuery="1" createdVersion="8" refreshedVersion="8" minRefreshableVersion="3" recordCount="0" supportSubquery="1" supportAdvancedDrill="1" xr:uid="{9988E5D8-17DD-4626-B45F-50C9A02A2A23}">
  <cacheSource type="external" connectionId="2"/>
  <cacheFields count="5">
    <cacheField name="[Measures].[Sum of Number_of_Casualties]" caption="Sum of Number_of_Casualties" numFmtId="0" hierarchy="19" level="32767"/>
    <cacheField name="[DataSet_accident data].[Accident Date].[Accident Date]" caption="Accident Date" numFmtId="0" hierarchy="2" level="1">
      <sharedItems containsSemiMixedTypes="0" containsNonDate="0" containsDate="1" containsString="0" minDate="2020-12-01T00:00:00" maxDate="2022-01-01T00:00:00" count="62">
        <d v="2020-12-01T00:00:00"/>
        <d v="2020-12-02T00:00:00"/>
        <d v="2020-12-03T00:00:00"/>
        <d v="2020-12-04T00:00:00"/>
        <d v="2020-12-05T00:00:00"/>
        <d v="2020-12-06T00:00:00"/>
        <d v="2020-12-07T00:00:00"/>
        <d v="2020-12-08T00:00:00"/>
        <d v="2020-12-09T00:00:00"/>
        <d v="2020-12-10T00:00:00"/>
        <d v="2020-12-11T00:00:00"/>
        <d v="2020-12-12T00:00:00"/>
        <d v="2020-12-13T00:00:00"/>
        <d v="2020-12-14T00:00:00"/>
        <d v="2020-12-15T00:00:00"/>
        <d v="2020-12-16T00:00:00"/>
        <d v="2020-12-17T00:00:00"/>
        <d v="2020-12-18T00:00:00"/>
        <d v="2020-12-19T00:00:00"/>
        <d v="2020-12-20T00:00:00"/>
        <d v="2020-12-21T00:00:00"/>
        <d v="2020-12-22T00:00:00"/>
        <d v="2020-12-23T00:00:00"/>
        <d v="2020-12-24T00:00:00"/>
        <d v="2020-12-25T00:00:00"/>
        <d v="2020-12-26T00:00:00"/>
        <d v="2020-12-27T00:00:00"/>
        <d v="2020-12-28T00:00:00"/>
        <d v="2020-12-29T00:00:00"/>
        <d v="2020-12-30T00:00:00"/>
        <d v="2020-12-31T00:00:00"/>
        <d v="2021-12-01T00:00:00"/>
        <d v="2021-12-02T00:00:00"/>
        <d v="2021-12-03T00:00:00"/>
        <d v="2021-12-04T00:00:00"/>
        <d v="2021-12-05T00:00:00"/>
        <d v="2021-12-06T00:00:00"/>
        <d v="2021-12-07T00:00:00"/>
        <d v="2021-12-08T00:00:00"/>
        <d v="2021-12-09T00:00:00"/>
        <d v="2021-12-10T00:00:00"/>
        <d v="2021-12-11T00:00:00"/>
        <d v="2021-12-12T00:00:00"/>
        <d v="2021-12-13T00:00:00"/>
        <d v="2021-12-14T00:00:00"/>
        <d v="2021-12-15T00:00:00"/>
        <d v="2021-12-16T00:00:00"/>
        <d v="2021-12-17T00:00:00"/>
        <d v="2021-12-18T00:00:00"/>
        <d v="2021-12-19T00:00:00"/>
        <d v="2021-12-20T00:00:00"/>
        <d v="2021-12-21T00:00:00"/>
        <d v="2021-12-22T00:00:00"/>
        <d v="2021-12-23T00:00:00"/>
        <d v="2021-12-24T00:00:00"/>
        <d v="2021-12-25T00:00:00"/>
        <d v="2021-12-26T00:00:00"/>
        <d v="2021-12-27T00:00:00"/>
        <d v="2021-12-28T00:00:00"/>
        <d v="2021-12-29T00:00:00"/>
        <d v="2021-12-30T00:00:00"/>
        <d v="2021-12-31T00:00:00"/>
      </sharedItems>
    </cacheField>
    <cacheField name="[DataSet_accident data].[Accident Date (Month)].[Accident Date (Month)]" caption="Accident Date (Month)" numFmtId="0" hierarchy="15" level="1">
      <sharedItems count="7">
        <s v="Mar"/>
        <s v="Apr"/>
        <s v="May"/>
        <s v="Jun"/>
        <s v="Sep"/>
        <s v="Oct"/>
        <s v="Dec"/>
      </sharedItems>
    </cacheField>
    <cacheField name="[DataSet_accident data].[Year].[Year]" caption="Year" numFmtId="0" hierarchy="3" level="1">
      <sharedItems containsSemiMixedTypes="0" containsString="0" containsNumber="1" containsInteger="1" minValue="2020" maxValue="2021" count="2">
        <n v="2020"/>
        <n v="2021" u="1"/>
      </sharedItems>
      <extLst>
        <ext xmlns:x15="http://schemas.microsoft.com/office/spreadsheetml/2010/11/main" uri="{4F2E5C28-24EA-4eb8-9CBF-B6C8F9C3D259}">
          <x15:cachedUniqueNames>
            <x15:cachedUniqueName index="0" name="[DataSet_accident data].[Year].&amp;[2020]"/>
            <x15:cachedUniqueName index="1" name="[DataSet_accident data].[Year].&amp;[2021]"/>
          </x15:cachedUniqueNames>
        </ext>
      </extLst>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2" memberValueDatatype="7" unbalanced="0">
      <fieldsUsage count="2">
        <fieldUsage x="-1"/>
        <fieldUsage x="1"/>
      </fieldsUsage>
    </cacheHierarchy>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3"/>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4"/>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2" memberValueDatatype="130" unbalanced="0">
      <fieldsUsage count="2">
        <fieldUsage x="-1"/>
        <fieldUsage x="2"/>
      </fieldsUsage>
    </cacheHierarchy>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5462965" backgroundQuery="1" createdVersion="8" refreshedVersion="8" minRefreshableVersion="3" recordCount="0" supportSubquery="1" supportAdvancedDrill="1" xr:uid="{ED690757-E424-4B85-A215-CBCECBDA2011}">
  <cacheSource type="external" connectionId="2"/>
  <cacheFields count="4">
    <cacheField name="[Measures].[Sum of Number_of_Casualties]" caption="Sum of Number_of_Casualties" numFmtId="0" hierarchy="19" level="32767"/>
    <cacheField name="[DataSet_accident data].[Road_Type].[Road_Type]" caption="Road_Type" numFmtId="0" hierarchy="8" level="1">
      <sharedItems count="4">
        <s v="Dual Carriageway"/>
        <s v="Roundabout"/>
        <s v="Single Carriageway"/>
        <s v="Unknown"/>
      </sharedItems>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2"/>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0" memberValueDatatype="130" unbalanced="0"/>
    <cacheHierarchy uniqueName="[DataSet_accident data].[Road_Type]" caption="Road_Type" attribute="1" defaultMemberUniqueName="[DataSet_accident data].[Road_Type].[All]" allUniqueName="[DataSet_accident data].[Road_Type].[All]" dimensionUniqueName="[DataSet_accident data]" displayFolder="" count="2" memberValueDatatype="130" unbalanced="0">
      <fieldsUsage count="2">
        <fieldUsage x="-1"/>
        <fieldUsage x="1"/>
      </fieldsUsage>
    </cacheHierarchy>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3"/>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6041665" backgroundQuery="1" createdVersion="8" refreshedVersion="8" minRefreshableVersion="3" recordCount="0" supportSubquery="1" supportAdvancedDrill="1" xr:uid="{CA2C8254-5C72-4FB4-B3C2-83A96C89DD6F}">
  <cacheSource type="external" connectionId="2"/>
  <cacheFields count="4">
    <cacheField name="[Measures].[Sum of Number_of_Casualties]" caption="Sum of Number_of_Casualties" numFmtId="0" hierarchy="19" level="32767"/>
    <cacheField name="[DataSet_accident data].[Road_Surface_Conditions].[Road_Surface_Conditions]" caption="Road_Surface_Conditions" numFmtId="0" hierarchy="7" level="1">
      <sharedItems count="3">
        <s v="Dry"/>
        <s v="Snow"/>
        <s v="Wet"/>
      </sharedItems>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2"/>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2" memberValueDatatype="130" unbalanced="0">
      <fieldsUsage count="2">
        <fieldUsage x="-1"/>
        <fieldUsage x="1"/>
      </fieldsUsage>
    </cacheHierarchy>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3"/>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6388888" backgroundQuery="1" createdVersion="8" refreshedVersion="8" minRefreshableVersion="3" recordCount="0" supportSubquery="1" supportAdvancedDrill="1" xr:uid="{F882FCEE-BF24-4CD4-A497-D8D89A7CA709}">
  <cacheSource type="external" connectionId="2"/>
  <cacheFields count="4">
    <cacheField name="[Measures].[Sum of Number_of_Casualties]" caption="Sum of Number_of_Casualties" numFmtId="0" hierarchy="19" level="32767"/>
    <cacheField name="[DataSet_accident data].[Road_Surface_Conditions].[Road_Surface_Conditions]" caption="Road_Surface_Conditions" numFmtId="0" hierarchy="7" level="1">
      <sharedItems count="3">
        <s v="Dry"/>
        <s v="Snow"/>
        <s v="Wet"/>
      </sharedItems>
    </cacheField>
    <cacheField name="[DataSet_accident data].[Urban_or_Rural_Area].[Urban_or_Rural_Area]" caption="Urban_or_Rural_Area" numFmtId="0" hierarchy="9" level="1">
      <sharedItems count="3">
        <s v="Unallocated"/>
        <s v="Rural" u="1"/>
        <s v="Urban" u="1"/>
      </sharedItems>
    </cacheField>
    <cacheField name="[DataSet_accident data].[Year].[Year]" caption="Year" numFmtId="0" hierarchy="3"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3"/>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0" memberValueDatatype="130" unbalanced="0"/>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2" memberValueDatatype="130" unbalanced="0">
      <fieldsUsage count="2">
        <fieldUsage x="-1"/>
        <fieldUsage x="1"/>
      </fieldsUsage>
    </cacheHierarchy>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2"/>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tin kohli { vrj luv }" refreshedDate="46063.57542685185" backgroundQuery="1" createdVersion="8" refreshedVersion="8" minRefreshableVersion="3" recordCount="0" supportSubquery="1" supportAdvancedDrill="1" xr:uid="{AD43E4A2-E81A-4A3D-AB11-BAD63DD9EEA1}">
  <cacheSource type="external" connectionId="2"/>
  <cacheFields count="5">
    <cacheField name="[Measures].[Sum of Number_of_Casualties]" caption="Sum of Number_of_Casualties" numFmtId="0" hierarchy="19" level="32767"/>
    <cacheField name="[DataSet_accident data].[Road_Surface_Conditions].[Road_Surface_Conditions]" caption="Road_Surface_Conditions" numFmtId="0" hierarchy="7" level="1">
      <sharedItems count="3">
        <s v="Dry"/>
        <s v="Snow"/>
        <s v="Wet"/>
      </sharedItems>
    </cacheField>
    <cacheField name="[DataSet_accident data].[Light_Conditions].[Light_Conditions]" caption="Light_Conditions" numFmtId="0" hierarchy="4" level="1">
      <sharedItems count="2">
        <s v="Darkness"/>
        <s v="Daylight"/>
      </sharedItems>
    </cacheField>
    <cacheField name="[DataSet_accident data].[Year].[Year]" caption="Year" numFmtId="0" hierarchy="3" level="1">
      <sharedItems containsSemiMixedTypes="0" containsNonDate="0" containsString="0"/>
    </cacheField>
    <cacheField name="[DataSet_accident data].[Urban_or_Rural_Area].[Urban_or_Rural_Area]" caption="Urban_or_Rural_Area" numFmtId="0" hierarchy="9" level="1">
      <sharedItems containsSemiMixedTypes="0" containsNonDate="0" containsString="0"/>
    </cacheField>
  </cacheFields>
  <cacheHierarchies count="20">
    <cacheHierarchy uniqueName="[DataSet_accident data].[Index]" caption="Index" attribute="1" defaultMemberUniqueName="[DataSet_accident data].[Index].[All]" allUniqueName="[DataSet_accident data].[Index].[All]" dimensionUniqueName="[DataSet_accident data]" displayFolder="" count="0" memberValueDatatype="130" unbalanced="0"/>
    <cacheHierarchy uniqueName="[DataSet_accident data].[Accident_Severity]" caption="Accident_Severity" attribute="1" defaultMemberUniqueName="[DataSet_accident data].[Accident_Severity].[All]" allUniqueName="[DataSet_accident data].[Accident_Severity].[All]" dimensionUniqueName="[DataSet_accident data]" displayFolder="" count="0" memberValueDatatype="130" unbalanced="0"/>
    <cacheHierarchy uniqueName="[DataSet_accident data].[Accident Date]" caption="Accident Date" attribute="1" time="1" defaultMemberUniqueName="[DataSet_accident data].[Accident Date].[All]" allUniqueName="[DataSet_accident data].[Accident Date].[All]" dimensionUniqueName="[DataSet_accident data]" displayFolder="" count="0" memberValueDatatype="7" unbalanced="0"/>
    <cacheHierarchy uniqueName="[DataSet_accident data].[Year]" caption="Year" attribute="1" defaultMemberUniqueName="[DataSet_accident data].[Year].[All]" allUniqueName="[DataSet_accident data].[Year].[All]" dimensionUniqueName="[DataSet_accident data]" displayFolder="" count="2" memberValueDatatype="20" unbalanced="0">
      <fieldsUsage count="2">
        <fieldUsage x="-1"/>
        <fieldUsage x="3"/>
      </fieldsUsage>
    </cacheHierarchy>
    <cacheHierarchy uniqueName="[DataSet_accident data].[Light_Conditions]" caption="Light_Conditions" attribute="1" defaultMemberUniqueName="[DataSet_accident data].[Light_Conditions].[All]" allUniqueName="[DataSet_accident data].[Light_Conditions].[All]" dimensionUniqueName="[DataSet_accident data]" displayFolder="" count="2" memberValueDatatype="130" unbalanced="0">
      <fieldsUsage count="2">
        <fieldUsage x="-1"/>
        <fieldUsage x="2"/>
      </fieldsUsage>
    </cacheHierarchy>
    <cacheHierarchy uniqueName="[DataSet_accident data].[Number_of_Casualties]" caption="Number_of_Casualties" attribute="1" defaultMemberUniqueName="[DataSet_accident data].[Number_of_Casualties].[All]" allUniqueName="[DataSet_accident data].[Number_of_Casualties].[All]" dimensionUniqueName="[DataSet_accident data]" displayFolder="" count="0" memberValueDatatype="20" unbalanced="0"/>
    <cacheHierarchy uniqueName="[DataSet_accident data].[Number_of_Vehicles]" caption="Number_of_Vehicles" attribute="1" defaultMemberUniqueName="[DataSet_accident data].[Number_of_Vehicles].[All]" allUniqueName="[DataSet_accident data].[Number_of_Vehicles].[All]" dimensionUniqueName="[DataSet_accident data]" displayFolder="" count="0" memberValueDatatype="20" unbalanced="0"/>
    <cacheHierarchy uniqueName="[DataSet_accident data].[Road_Surface_Conditions]" caption="Road_Surface_Conditions" attribute="1" defaultMemberUniqueName="[DataSet_accident data].[Road_Surface_Conditions].[All]" allUniqueName="[DataSet_accident data].[Road_Surface_Conditions].[All]" dimensionUniqueName="[DataSet_accident data]" displayFolder="" count="2" memberValueDatatype="130" unbalanced="0">
      <fieldsUsage count="2">
        <fieldUsage x="-1"/>
        <fieldUsage x="1"/>
      </fieldsUsage>
    </cacheHierarchy>
    <cacheHierarchy uniqueName="[DataSet_accident data].[Road_Type]" caption="Road_Type" attribute="1" defaultMemberUniqueName="[DataSet_accident data].[Road_Type].[All]" allUniqueName="[DataSet_accident data].[Road_Type].[All]" dimensionUniqueName="[DataSet_accident data]" displayFolder="" count="0" memberValueDatatype="130" unbalanced="0"/>
    <cacheHierarchy uniqueName="[DataSet_accident data].[Urban_or_Rural_Area]" caption="Urban_or_Rural_Area" attribute="1" defaultMemberUniqueName="[DataSet_accident data].[Urban_or_Rural_Area].[All]" allUniqueName="[DataSet_accident data].[Urban_or_Rural_Area].[All]" dimensionUniqueName="[DataSet_accident data]" displayFolder="" count="2" memberValueDatatype="130" unbalanced="0">
      <fieldsUsage count="2">
        <fieldUsage x="-1"/>
        <fieldUsage x="4"/>
      </fieldsUsage>
    </cacheHierarchy>
    <cacheHierarchy uniqueName="[DataSet_accident data].[Weather_Conditions]" caption="Weather_Conditions" attribute="1" defaultMemberUniqueName="[DataSet_accident data].[Weather_Conditions].[All]" allUniqueName="[DataSet_accident data].[Weather_Conditions].[All]" dimensionUniqueName="[DataSet_accident data]" displayFolder="" count="0" memberValueDatatype="130" unbalanced="0"/>
    <cacheHierarchy uniqueName="[DataSet_accident data].[Wind_Conditions]" caption="Wind_Conditions" attribute="1" defaultMemberUniqueName="[DataSet_accident data].[Wind_Conditions].[All]" allUniqueName="[DataSet_accident data].[Wind_Conditions].[All]" dimensionUniqueName="[DataSet_accident data]" displayFolder="" count="2" memberValueDatatype="130" unbalanced="0"/>
    <cacheHierarchy uniqueName="[DataSet_accident data].[vehicle]" caption="vehicle" attribute="1" defaultMemberUniqueName="[DataSet_accident data].[vehicle].[All]" allUniqueName="[DataSet_accident data].[vehicle].[All]" dimensionUniqueName="[DataSet_accident data]" displayFolder="" count="0" memberValueDatatype="130" unbalanced="0"/>
    <cacheHierarchy uniqueName="[DataSet_accident data].[Accident Date (Year)]" caption="Accident Date (Year)" attribute="1" defaultMemberUniqueName="[DataSet_accident data].[Accident Date (Year)].[All]" allUniqueName="[DataSet_accident data].[Accident Date (Year)].[All]" dimensionUniqueName="[DataSet_accident data]" displayFolder="" count="0" memberValueDatatype="130" unbalanced="0"/>
    <cacheHierarchy uniqueName="[DataSet_accident data].[Accident Date (Quarter)]" caption="Accident Date (Quarter)" attribute="1" defaultMemberUniqueName="[DataSet_accident data].[Accident Date (Quarter)].[All]" allUniqueName="[DataSet_accident data].[Accident Date (Quarter)].[All]" dimensionUniqueName="[DataSet_accident data]" displayFolder="" count="0" memberValueDatatype="130" unbalanced="0"/>
    <cacheHierarchy uniqueName="[DataSet_accident data].[Accident Date (Month)]" caption="Accident Date (Month)" attribute="1" defaultMemberUniqueName="[DataSet_accident data].[Accident Date (Month)].[All]" allUniqueName="[DataSet_accident data].[Accident Date (Month)].[All]" dimensionUniqueName="[DataSet_accident data]" displayFolder="" count="0" memberValueDatatype="130" unbalanced="0"/>
    <cacheHierarchy uniqueName="[DataSet_accident data].[Accident Date (Month Index)]" caption="Accident Date (Month Index)" attribute="1" defaultMemberUniqueName="[DataSet_accident data].[Accident Date (Month Index)].[All]" allUniqueName="[DataSet_accident data].[Accident Date (Month Index)].[All]" dimensionUniqueName="[DataSet_accident data]" displayFolder="" count="0" memberValueDatatype="20" unbalanced="0" hidden="1"/>
    <cacheHierarchy uniqueName="[Measures].[__XL_Count DataSet_accident data]" caption="__XL_Count DataSet_accident data" measure="1" displayFolder="" measureGroup="DataSet_accident data" count="0" hidden="1"/>
    <cacheHierarchy uniqueName="[Measures].[__No measures defined]" caption="__No measures defined" measure="1" displayFolder="" count="0" hidden="1"/>
    <cacheHierarchy uniqueName="[Measures].[Sum of Number_of_Casualties]" caption="Sum of Number_of_Casualties" measure="1" displayFolder="" measureGroup="DataSet_accident data" count="0" oneField="1" hidden="1">
      <fieldsUsage count="1">
        <fieldUsage x="0"/>
      </fieldsUsage>
      <extLst>
        <ext xmlns:x15="http://schemas.microsoft.com/office/spreadsheetml/2010/11/main" uri="{B97F6D7D-B522-45F9-BDA1-12C45D357490}">
          <x15:cacheHierarchy aggregatedColumn="5"/>
        </ext>
      </extLst>
    </cacheHierarchy>
  </cacheHierarchies>
  <kpis count="0"/>
  <dimensions count="2">
    <dimension name="DataSet_accident data" uniqueName="[DataSet_accident data]" caption="DataSet_accident data"/>
    <dimension measure="1" name="Measures" uniqueName="[Measures]" caption="Measures"/>
  </dimensions>
  <measureGroups count="1">
    <measureGroup name="DataSet_accident data" caption="DataSet_accident 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8CC6E00C-1FF8-4F7B-9C1F-DC99180FD83B}" name="PivotTable5" cacheId="1107"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19">
  <location ref="A55:B60" firstHeaderRow="1" firstDataRow="1" firstDataCol="1"/>
  <pivotFields count="4">
    <pivotField dataField="1" subtotalTop="0" showAll="0" defaultSubtotal="0"/>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v="1"/>
    </i>
    <i>
      <x v="3"/>
    </i>
    <i>
      <x/>
    </i>
    <i>
      <x v="2"/>
    </i>
    <i t="grand">
      <x/>
    </i>
  </rowItems>
  <colItems count="1">
    <i/>
  </colItems>
  <dataFields count="1">
    <dataField name="Sum of Number_of_Casualties" fld="0" baseField="0" baseItem="0"/>
  </dataFields>
  <formats count="3">
    <format dxfId="33">
      <pivotArea type="all" dataOnly="0" outline="0" fieldPosition="0"/>
    </format>
    <format dxfId="32">
      <pivotArea outline="0" collapsedLevelsAreSubtotals="1" fieldPosition="0"/>
    </format>
    <format dxfId="31">
      <pivotArea dataOnly="0" labelOnly="1" outline="0" axis="axisValues" fieldPosition="0"/>
    </format>
  </formats>
  <chartFormats count="4">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 chart="18" format="6" series="1">
      <pivotArea type="data" outline="0" fieldPosition="0">
        <references count="1">
          <reference field="4294967294" count="1" selected="0">
            <x v="0"/>
          </reference>
        </references>
      </pivotArea>
    </chartFormat>
  </chart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5265F63-0FB6-409E-9222-FD3E3DD1AD3B}" name="PivotTable18" cacheId="1137" applyNumberFormats="0" applyBorderFormats="0" applyFontFormats="0" applyPatternFormats="0" applyAlignmentFormats="0" applyWidthHeightFormats="1" dataCaption="Values" updatedVersion="8" minRefreshableVersion="3" subtotalHiddenItems="1" rowGrandTotals="0" colGrandTotals="0" itemPrintTitles="1" createdVersion="8" indent="0" outline="1" outlineData="1" multipleFieldFilters="0" chartFormat="18">
  <location ref="N11:O19" firstHeaderRow="1" firstDataRow="2" firstDataCol="1"/>
  <pivotFields count="5">
    <pivotField dataField="1" subtotalTop="0" showAll="0" defaultSubtotal="0"/>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xis="axisRow" allDrilled="1" subtotalTop="0" showAll="0" dataSourceSort="1" defaultSubtotal="0">
      <items count="7">
        <item x="0" e="0"/>
        <item x="1" e="0"/>
        <item x="2" e="0"/>
        <item x="3" e="0"/>
        <item x="4" e="0"/>
        <item x="5" e="0"/>
        <item x="6" e="0"/>
      </items>
    </pivotField>
    <pivotField axis="axisCol" allDrilled="1" subtotalTop="0" showAll="0" dataSourceSort="1" defaultSubtotal="0" defaultAttributeDrillState="1">
      <items count="2">
        <item s="1" x="0"/>
        <item x="1"/>
      </items>
    </pivotField>
    <pivotField allDrilled="1" subtotalTop="0" showAll="0" dataSourceSort="1" defaultSubtotal="0" defaultAttributeDrillState="1"/>
  </pivotFields>
  <rowFields count="2">
    <field x="2"/>
    <field x="1"/>
  </rowFields>
  <rowItems count="7">
    <i>
      <x/>
    </i>
    <i>
      <x v="1"/>
    </i>
    <i>
      <x v="2"/>
    </i>
    <i>
      <x v="3"/>
    </i>
    <i>
      <x v="4"/>
    </i>
    <i>
      <x v="5"/>
    </i>
    <i>
      <x v="6"/>
    </i>
  </rowItems>
  <colFields count="1">
    <field x="3"/>
  </colFields>
  <colItems count="1">
    <i>
      <x/>
    </i>
  </colItems>
  <dataFields count="1">
    <dataField name="Sum of Number_of_Casualties" fld="0" baseField="0" baseItem="0" numFmtId="165"/>
  </dataFields>
  <formats count="4">
    <format dxfId="3">
      <pivotArea type="all" dataOnly="0" outline="0" fieldPosition="0"/>
    </format>
    <format dxfId="2">
      <pivotArea outline="0" collapsedLevelsAreSubtotals="1" fieldPosition="0"/>
    </format>
    <format dxfId="1">
      <pivotArea dataOnly="0" labelOnly="1" outline="0" axis="axisValues" fieldPosition="0"/>
    </format>
    <format dxfId="0">
      <pivotArea outline="0" collapsedLevelsAreSubtotals="1" fieldPosition="0"/>
    </format>
  </formats>
  <chartFormats count="3">
    <chartFormat chart="10" format="8" series="1">
      <pivotArea type="data" outline="0" fieldPosition="0">
        <references count="2">
          <reference field="4294967294" count="1" selected="0">
            <x v="0"/>
          </reference>
          <reference field="3" count="1" selected="0">
            <x v="0"/>
          </reference>
        </references>
      </pivotArea>
    </chartFormat>
    <chartFormat chart="10" format="9" series="1">
      <pivotArea type="data" outline="0" fieldPosition="0">
        <references count="2">
          <reference field="4294967294" count="1" selected="0">
            <x v="0"/>
          </reference>
          <reference field="3" count="1" selected="0">
            <x v="1"/>
          </reference>
        </references>
      </pivotArea>
    </chartFormat>
    <chartFormat chart="10" format="10" series="1">
      <pivotArea type="data" outline="0" fieldPosition="0">
        <references count="1">
          <reference field="4294967294" count="1" selected="0">
            <x v="0"/>
          </reference>
        </references>
      </pivotArea>
    </chartFormat>
  </chartFormats>
  <pivotHierarchies count="2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Medium10" showRowHeaders="1" showColHeaders="1" showRowStripes="0" showColStripes="0" showLastColumn="1"/>
  <rowHierarchiesUsage count="2">
    <rowHierarchyUsage hierarchyUsage="15"/>
    <rowHierarchyUsage hierarchyUsage="2"/>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417824E8-A1DF-4E02-B476-C7D4003246FD}" name="PivotTable13" cacheId="1125" applyNumberFormats="0" applyBorderFormats="0" applyFontFormats="0" applyPatternFormats="0" applyAlignmentFormats="0" applyWidthHeightFormats="1" dataCaption="Values" updatedVersion="8" minRefreshableVersion="5" itemPrintTitles="1" createdVersion="8" indent="0" outline="1" outlineData="1" multipleFieldFilters="0">
  <location ref="D17:E21" firstHeaderRow="1" firstDataRow="1" firstDataCol="1"/>
  <pivotFields count="6">
    <pivotField dataField="1" subtotalTop="0" showAll="0" defaultSubtotal="0"/>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4">
    <i>
      <x v="1"/>
    </i>
    <i>
      <x v="2"/>
    </i>
    <i>
      <x/>
    </i>
    <i t="grand">
      <x/>
    </i>
  </rowItems>
  <colItems count="1">
    <i/>
  </colItems>
  <dataFields count="1">
    <dataField name="Sum of Number_of_Casualties" fld="0" baseField="0" baseItem="0"/>
  </dataFields>
  <formats count="6">
    <format dxfId="9">
      <pivotArea type="all" dataOnly="0" outline="0" fieldPosition="0"/>
    </format>
    <format dxfId="8">
      <pivotArea outline="0" collapsedLevelsAreSubtotals="1" fieldPosition="0"/>
    </format>
    <format dxfId="7">
      <pivotArea field="1" type="button" dataOnly="0" labelOnly="1" outline="0" axis="axisRow" fieldPosition="0"/>
    </format>
    <format dxfId="6">
      <pivotArea dataOnly="0" labelOnly="1" fieldPosition="0">
        <references count="1">
          <reference field="1" count="0"/>
        </references>
      </pivotArea>
    </format>
    <format dxfId="5">
      <pivotArea dataOnly="0" labelOnly="1" grandRow="1" outline="0" fieldPosition="0"/>
    </format>
    <format dxfId="4">
      <pivotArea dataOnly="0" labelOnly="1" outline="0" axis="axisValues" fieldPosition="0"/>
    </format>
  </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multipleItemSelectionAllowed="1" dragToData="1">
      <members count="1" level="1">
        <member name="[DataSet_accident data].[Weather_Conditions].&amp;[Raining]"/>
      </members>
    </pivotHierarchy>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Medium10" showRowHeaders="1" showColHeaders="1" showRowStripes="0" showColStripes="0" showLastColumn="1"/>
  <filters count="1">
    <filter fld="3" type="dateBetween" evalOrder="-1" id="1" name="[DataSet_accident data].[Accident 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ADF50462-9571-4AF0-B7CF-1AA6A3002204}" name="PivotTable1" cacheId="1140"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17">
  <location ref="I20:J25" firstHeaderRow="1" firstDataRow="1" firstDataCol="1"/>
  <pivotFields count="4">
    <pivotField dataField="1" subtotalTop="0" showAll="0" defaultSubtotal="0"/>
    <pivotField axis="axisRow" allDrilled="1" subtotalTop="0" showAll="0" sortType="ascending" defaultSubtotal="0" defaultAttributeDrillState="1">
      <items count="4">
        <item x="0"/>
        <item x="1"/>
        <item x="2"/>
        <item x="3"/>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v="1"/>
    </i>
    <i>
      <x v="3"/>
    </i>
    <i>
      <x/>
    </i>
    <i>
      <x v="2"/>
    </i>
    <i t="grand">
      <x/>
    </i>
  </rowItems>
  <colItems count="1">
    <i/>
  </colItems>
  <dataFields count="1">
    <dataField name="Sum of Number_of_Casualties" fld="0" baseField="0" baseItem="0"/>
  </dataFields>
  <formats count="3">
    <format dxfId="12">
      <pivotArea type="all" dataOnly="0" outline="0" fieldPosition="0"/>
    </format>
    <format dxfId="11">
      <pivotArea outline="0" collapsedLevelsAreSubtotals="1" fieldPosition="0"/>
    </format>
    <format dxfId="10">
      <pivotArea dataOnly="0" labelOnly="1" outline="0" axis="axisValues" fieldPosition="0"/>
    </format>
  </formats>
  <chartFormats count="3">
    <chartFormat chart="2" format="1"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 chart="10" format="4" series="1">
      <pivotArea type="data" outline="0" fieldPosition="0">
        <references count="1">
          <reference field="4294967294" count="1" selected="0">
            <x v="0"/>
          </reference>
        </references>
      </pivotArea>
    </chartFormat>
  </chart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Medium10"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163617C0-2613-48F8-908D-4FD6164E18B7}" name="PivotTable11" cacheId="1119"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D5:D6"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Number_of_Casualties" fld="0" baseField="0" baseItem="0"/>
  </dataFields>
  <formats count="3">
    <format dxfId="15">
      <pivotArea type="all" dataOnly="0" outline="0" fieldPosition="0"/>
    </format>
    <format dxfId="14">
      <pivotArea outline="0" collapsedLevelsAreSubtotals="1" fieldPosition="0"/>
    </format>
    <format dxfId="13">
      <pivotArea dataOnly="0" labelOnly="1" outline="0" axis="axisValues" fieldPosition="0"/>
    </format>
  </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Medium10"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23459493-6B6E-42E0-950F-61E35B3B66F1}" name="PivotTable16" cacheId="1134" applyNumberFormats="0" applyBorderFormats="0" applyFontFormats="0" applyPatternFormats="0" applyAlignmentFormats="0" applyWidthHeightFormats="1" dataCaption="Values" updatedVersion="8" minRefreshableVersion="3" rowGrandTotals="0" colGrandTotals="0" itemPrintTitles="1" createdVersion="8" indent="0" outline="1" outlineData="1" multipleFieldFilters="0" chartFormat="8">
  <location ref="N5:O7" firstHeaderRow="1" firstDataRow="1" firstDataCol="1"/>
  <pivotFields count="5">
    <pivotField dataField="1" subtotalTop="0" showAll="0" defaultSubtotal="0"/>
    <pivotField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2">
    <i>
      <x/>
    </i>
    <i>
      <x v="1"/>
    </i>
  </rowItems>
  <colItems count="1">
    <i/>
  </colItems>
  <dataFields count="1">
    <dataField name="Sum of Number_of_Casualties" fld="0" baseField="1" baseItem="0"/>
  </dataFields>
  <formats count="3">
    <format dxfId="18">
      <pivotArea type="all" dataOnly="0" outline="0" fieldPosition="0"/>
    </format>
    <format dxfId="17">
      <pivotArea outline="0" collapsedLevelsAreSubtotals="1" fieldPosition="0"/>
    </format>
    <format dxfId="16">
      <pivotArea dataOnly="0" labelOnly="1" outline="0" axis="axisValues" fieldPosition="0"/>
    </format>
  </formats>
  <chartFormats count="4">
    <chartFormat chart="0" format="0"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2" count="1" selected="0">
            <x v="0"/>
          </reference>
        </references>
      </pivotArea>
    </chartFormat>
    <chartFormat chart="6" format="8">
      <pivotArea type="data" outline="0" fieldPosition="0">
        <references count="2">
          <reference field="4294967294" count="1" selected="0">
            <x v="0"/>
          </reference>
          <reference field="2" count="1" selected="0">
            <x v="1"/>
          </reference>
        </references>
      </pivotArea>
    </chartFormat>
  </chart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Medium10"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5733665-5FBF-4AA3-AEE8-9695FE645872}" name="PivotTable14" cacheId="1128"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I5:J9" firstHeaderRow="1" firstDataRow="1" firstDataCol="1"/>
  <pivotFields count="4">
    <pivotField dataField="1" subtotalTop="0" showAll="0" defaultSubtotal="0"/>
    <pivotField axis="axisRow"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4">
    <i>
      <x v="1"/>
    </i>
    <i>
      <x v="2"/>
    </i>
    <i>
      <x/>
    </i>
    <i t="grand">
      <x/>
    </i>
  </rowItems>
  <colItems count="1">
    <i/>
  </colItems>
  <dataFields count="1">
    <dataField name="Sum of Number_of_Casualties" fld="0" baseField="1" baseItem="0"/>
  </dataFields>
  <formats count="3">
    <format dxfId="21">
      <pivotArea type="all" dataOnly="0" outline="0" fieldPosition="0"/>
    </format>
    <format dxfId="20">
      <pivotArea outline="0" collapsedLevelsAreSubtotals="1" fieldPosition="0"/>
    </format>
    <format dxfId="19">
      <pivotArea dataOnly="0" labelOnly="1" outline="0" axis="axisValues" fieldPosition="0"/>
    </format>
  </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Medium10"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C6056CCD-8BDE-4680-BC0A-DE0CA58EB9E2}" name="PivotTable15" cacheId="1131" applyNumberFormats="0" applyBorderFormats="0" applyFontFormats="0" applyPatternFormats="0" applyAlignmentFormats="0" applyWidthHeightFormats="1" dataCaption="Values" updatedVersion="8" minRefreshableVersion="3" rowGrandTotals="0" colGrandTotals="0" itemPrintTitles="1" createdVersion="8" indent="0" outline="1" outlineData="1" multipleFieldFilters="0" chartFormat="8">
  <location ref="I14:J15" firstHeaderRow="1" firstDataRow="1" firstDataCol="1"/>
  <pivotFields count="4">
    <pivotField dataField="1" subtotalTop="0" showAll="0" defaultSubtotal="0"/>
    <pivotField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3">
        <item s="1" x="0"/>
        <item x="1"/>
        <item x="2"/>
      </items>
    </pivotField>
    <pivotField allDrilled="1" subtotalTop="0" showAll="0" dataSourceSort="1" defaultSubtotal="0" defaultAttributeDrillState="1"/>
  </pivotFields>
  <rowFields count="1">
    <field x="2"/>
  </rowFields>
  <rowItems count="1">
    <i>
      <x/>
    </i>
  </rowItems>
  <colItems count="1">
    <i/>
  </colItems>
  <dataFields count="1">
    <dataField name="Sum of Number_of_Casualties" fld="0" baseField="1" baseItem="0"/>
  </dataFields>
  <formats count="3">
    <format dxfId="24">
      <pivotArea type="all" dataOnly="0" outline="0" fieldPosition="0"/>
    </format>
    <format dxfId="23">
      <pivotArea outline="0" collapsedLevelsAreSubtotals="1" fieldPosition="0"/>
    </format>
    <format dxfId="22">
      <pivotArea dataOnly="0" labelOnly="1" outline="0" axis="axisValues" fieldPosition="0"/>
    </format>
  </formats>
  <chartFormats count="3">
    <chartFormat chart="6" format="4" series="1">
      <pivotArea type="data" outline="0" fieldPosition="0">
        <references count="1">
          <reference field="4294967294" count="1" selected="0">
            <x v="0"/>
          </reference>
        </references>
      </pivotArea>
    </chartFormat>
    <chartFormat chart="6" format="5">
      <pivotArea type="data" outline="0" fieldPosition="0">
        <references count="2">
          <reference field="4294967294" count="1" selected="0">
            <x v="0"/>
          </reference>
          <reference field="2" count="1" selected="0">
            <x v="1"/>
          </reference>
        </references>
      </pivotArea>
    </chartFormat>
    <chartFormat chart="6" format="6">
      <pivotArea type="data" outline="0" fieldPosition="0">
        <references count="2">
          <reference field="4294967294" count="1" selected="0">
            <x v="0"/>
          </reference>
          <reference field="2" count="1" selected="0">
            <x v="2"/>
          </reference>
        </references>
      </pivotArea>
    </chartFormat>
  </chart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Medium10"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2114213A-EDFD-4D8B-8A61-43CF73C1B829}" name="PivotTable12" cacheId="1122"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D9:E12" firstHeaderRow="1" firstDataRow="1" firstDataCol="1"/>
  <pivotFields count="4">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3">
    <i>
      <x/>
    </i>
    <i>
      <x v="1"/>
    </i>
    <i t="grand">
      <x/>
    </i>
  </rowItems>
  <colItems count="1">
    <i/>
  </colItems>
  <dataFields count="1">
    <dataField name="Sum of Number_of_Casualties" fld="0" baseField="1" baseItem="0"/>
  </dataFields>
  <formats count="6">
    <format dxfId="30">
      <pivotArea type="all" dataOnly="0" outline="0" fieldPosition="0"/>
    </format>
    <format dxfId="29">
      <pivotArea outline="0" collapsedLevelsAreSubtotals="1" fieldPosition="0"/>
    </format>
    <format dxfId="28">
      <pivotArea field="1" type="button" dataOnly="0" labelOnly="1" outline="0" axis="axisRow" fieldPosition="0"/>
    </format>
    <format dxfId="27">
      <pivotArea dataOnly="0" labelOnly="1" fieldPosition="0">
        <references count="1">
          <reference field="1" count="0"/>
        </references>
      </pivotArea>
    </format>
    <format dxfId="26">
      <pivotArea dataOnly="0" labelOnly="1" grandRow="1" outline="0" fieldPosition="0"/>
    </format>
    <format dxfId="25">
      <pivotArea dataOnly="0" labelOnly="1" outline="0" axis="axisValues" fieldPosition="0"/>
    </format>
  </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Medium3"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B6CF1A0-3EEE-4DF3-B272-C7B47D972050}" name="PivotTable4" cacheId="1104" applyNumberFormats="0" applyBorderFormats="0" applyFontFormats="0" applyPatternFormats="0" applyAlignmentFormats="0" applyWidthHeightFormats="1" dataCaption="Values" updatedVersion="8" minRefreshableVersion="3" subtotalHiddenItems="1" rowGrandTotals="0" colGrandTotals="0" itemPrintTitles="1" createdVersion="8" indent="0" outline="1" outlineData="1" multipleFieldFilters="0" chartFormat="20">
  <location ref="A37:B45" firstHeaderRow="1" firstDataRow="2" firstDataCol="1"/>
  <pivotFields count="5">
    <pivotField dataField="1" subtotalTop="0" showAll="0" defaultSubtotal="0"/>
    <pivotField axis="axisRow" allDrilled="1" subtotalTop="0" showAll="0" dataSourceSort="1" defaultSubtotal="0" defaultAttributeDrillState="1">
      <items count="6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s>
    </pivotField>
    <pivotField axis="axisRow" allDrilled="1" subtotalTop="0" showAll="0" dataSourceSort="1" defaultSubtotal="0">
      <items count="7">
        <item x="0" e="0"/>
        <item x="1" e="0"/>
        <item x="2" e="0"/>
        <item x="3" e="0"/>
        <item x="4" e="0"/>
        <item x="5" e="0"/>
        <item x="6" e="0"/>
      </items>
    </pivotField>
    <pivotField axis="axisCol" allDrilled="1" subtotalTop="0" showAll="0" dataSourceSort="1" defaultSubtotal="0" defaultAttributeDrillState="1">
      <items count="2">
        <item s="1" x="0"/>
        <item x="1"/>
      </items>
    </pivotField>
    <pivotField allDrilled="1" subtotalTop="0" showAll="0" dataSourceSort="1" defaultSubtotal="0" defaultAttributeDrillState="1"/>
  </pivotFields>
  <rowFields count="2">
    <field x="2"/>
    <field x="1"/>
  </rowFields>
  <rowItems count="7">
    <i>
      <x/>
    </i>
    <i>
      <x v="1"/>
    </i>
    <i>
      <x v="2"/>
    </i>
    <i>
      <x v="3"/>
    </i>
    <i>
      <x v="4"/>
    </i>
    <i>
      <x v="5"/>
    </i>
    <i>
      <x v="6"/>
    </i>
  </rowItems>
  <colFields count="1">
    <field x="3"/>
  </colFields>
  <colItems count="1">
    <i>
      <x/>
    </i>
  </colItems>
  <dataFields count="1">
    <dataField name="Sum of Number_of_Casualties" fld="0" baseField="0" baseItem="0" numFmtId="165"/>
  </dataFields>
  <formats count="4">
    <format dxfId="37">
      <pivotArea type="all" dataOnly="0" outline="0" fieldPosition="0"/>
    </format>
    <format dxfId="36">
      <pivotArea outline="0" collapsedLevelsAreSubtotals="1" fieldPosition="0"/>
    </format>
    <format dxfId="35">
      <pivotArea dataOnly="0" labelOnly="1" outline="0" axis="axisValues" fieldPosition="0"/>
    </format>
    <format dxfId="34">
      <pivotArea outline="0" collapsedLevelsAreSubtotals="1" fieldPosition="0"/>
    </format>
  </formats>
  <chartFormats count="6">
    <chartFormat chart="10" format="8" series="1">
      <pivotArea type="data" outline="0" fieldPosition="0">
        <references count="2">
          <reference field="4294967294" count="1" selected="0">
            <x v="0"/>
          </reference>
          <reference field="3" count="1" selected="0">
            <x v="0"/>
          </reference>
        </references>
      </pivotArea>
    </chartFormat>
    <chartFormat chart="10" format="9" series="1">
      <pivotArea type="data" outline="0" fieldPosition="0">
        <references count="2">
          <reference field="4294967294" count="1" selected="0">
            <x v="0"/>
          </reference>
          <reference field="3" count="1" selected="0">
            <x v="1"/>
          </reference>
        </references>
      </pivotArea>
    </chartFormat>
    <chartFormat chart="10" format="10" series="1">
      <pivotArea type="data" outline="0" fieldPosition="0">
        <references count="1">
          <reference field="4294967294" count="1" selected="0">
            <x v="0"/>
          </reference>
        </references>
      </pivotArea>
    </chartFormat>
    <chartFormat chart="19" format="13" series="1">
      <pivotArea type="data" outline="0" fieldPosition="0">
        <references count="2">
          <reference field="4294967294" count="1" selected="0">
            <x v="0"/>
          </reference>
          <reference field="3" count="1" selected="0">
            <x v="0"/>
          </reference>
        </references>
      </pivotArea>
    </chartFormat>
    <chartFormat chart="19" format="14" series="1">
      <pivotArea type="data" outline="0" fieldPosition="0">
        <references count="2">
          <reference field="4294967294" count="1" selected="0">
            <x v="0"/>
          </reference>
          <reference field="3" count="1" selected="0">
            <x v="1"/>
          </reference>
        </references>
      </pivotArea>
    </chartFormat>
    <chartFormat chart="19" format="15" series="1">
      <pivotArea type="data" outline="0" fieldPosition="0">
        <references count="1">
          <reference field="4294967294" count="1" selected="0">
            <x v="0"/>
          </reference>
        </references>
      </pivotArea>
    </chartFormat>
  </chartFormats>
  <pivotHierarchies count="2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2">
    <rowHierarchyUsage hierarchyUsage="15"/>
    <rowHierarchyUsage hierarchyUsage="2"/>
  </rowHierarchiesUsage>
  <colHierarchiesUsage count="1">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BAD8E26B-0A59-447E-B2DD-288F8D9A2C1B}" name="PivotTable3" cacheId="1101" applyNumberFormats="0" applyBorderFormats="0" applyFontFormats="0" applyPatternFormats="0" applyAlignmentFormats="0" applyWidthHeightFormats="1" dataCaption="Values" updatedVersion="8" minRefreshableVersion="5" itemPrintTitles="1" createdVersion="8" indent="0" outline="1" outlineData="1" multipleFieldFilters="0">
  <location ref="A24:B28" firstHeaderRow="1" firstDataRow="1" firstDataCol="1"/>
  <pivotFields count="6">
    <pivotField dataField="1" subtotalTop="0" showAll="0" defaultSubtotal="0"/>
    <pivotField axis="axisRow" allDrilled="1" subtotalTop="0" showAll="0"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4">
    <i>
      <x v="1"/>
    </i>
    <i>
      <x v="2"/>
    </i>
    <i>
      <x/>
    </i>
    <i t="grand">
      <x/>
    </i>
  </rowItems>
  <colItems count="1">
    <i/>
  </colItems>
  <dataFields count="1">
    <dataField name="Sum of Number_of_Casualties" fld="0" baseField="0" baseItem="0"/>
  </dataFields>
  <formats count="6">
    <format dxfId="43">
      <pivotArea type="all" dataOnly="0" outline="0" fieldPosition="0"/>
    </format>
    <format dxfId="42">
      <pivotArea outline="0" collapsedLevelsAreSubtotals="1" fieldPosition="0"/>
    </format>
    <format dxfId="41">
      <pivotArea field="1" type="button" dataOnly="0" labelOnly="1" outline="0" axis="axisRow" fieldPosition="0"/>
    </format>
    <format dxfId="40">
      <pivotArea dataOnly="0" labelOnly="1" fieldPosition="0">
        <references count="1">
          <reference field="1" count="0"/>
        </references>
      </pivotArea>
    </format>
    <format dxfId="39">
      <pivotArea dataOnly="0" labelOnly="1" grandRow="1" outline="0" fieldPosition="0"/>
    </format>
    <format dxfId="38">
      <pivotArea dataOnly="0" labelOnly="1" outline="0" axis="axisValues" fieldPosition="0"/>
    </format>
  </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multipleItemSelectionAllowed="1" dragToData="1">
      <members count="1" level="1">
        <member name="[DataSet_accident data].[Weather_Conditions].&amp;[Raining]"/>
      </members>
    </pivotHierarchy>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3" type="dateBetween" evalOrder="-1" id="1" name="[DataSet_accident data].[Accident Date]">
      <autoFilter ref="A1">
        <filterColumn colId="0">
          <customFilters and="1">
            <customFilter operator="greaterThanOrEqual" val="44197"/>
            <customFilter operator="lessThanOrEqual" val="44561"/>
          </customFilters>
        </filterColumn>
      </autoFilter>
      <extLst>
        <ext xmlns:x15="http://schemas.microsoft.com/office/spreadsheetml/2010/11/main" uri="{0605FD5F-26C8-4aeb-8148-2DB25E43C511}">
          <x15:pivotFilter useWholeDay="1"/>
        </ext>
      </extLst>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BF5C18F-75DC-48E6-8C00-36757A1793F9}" name="PivotTable8" cacheId="1116" applyNumberFormats="0" applyBorderFormats="0" applyFontFormats="0" applyPatternFormats="0" applyAlignmentFormats="0" applyWidthHeightFormats="1" dataCaption="Values" updatedVersion="8" minRefreshableVersion="3" rowGrandTotals="0" colGrandTotals="0" itemPrintTitles="1" createdVersion="8" indent="0" outline="1" outlineData="1" multipleFieldFilters="0" chartFormat="10">
  <location ref="A95:B97" firstHeaderRow="1" firstDataRow="1" firstDataCol="1"/>
  <pivotFields count="5">
    <pivotField dataField="1" subtotalTop="0" showAll="0" defaultSubtotal="0"/>
    <pivotField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2"/>
  </rowFields>
  <rowItems count="2">
    <i>
      <x/>
    </i>
    <i>
      <x v="1"/>
    </i>
  </rowItems>
  <colItems count="1">
    <i/>
  </colItems>
  <dataFields count="1">
    <dataField name="Sum of Number_of_Casualties" fld="0" baseField="1" baseItem="0"/>
  </dataFields>
  <formats count="3">
    <format dxfId="46">
      <pivotArea type="all" dataOnly="0" outline="0" fieldPosition="0"/>
    </format>
    <format dxfId="45">
      <pivotArea outline="0" collapsedLevelsAreSubtotals="1" fieldPosition="0"/>
    </format>
    <format dxfId="44">
      <pivotArea dataOnly="0" labelOnly="1" outline="0" axis="axisValues" fieldPosition="0"/>
    </format>
  </formats>
  <chartFormats count="7">
    <chartFormat chart="0" format="0" series="1">
      <pivotArea type="data" outline="0" fieldPosition="0">
        <references count="1">
          <reference field="4294967294" count="1" selected="0">
            <x v="0"/>
          </reference>
        </references>
      </pivotArea>
    </chartFormat>
    <chartFormat chart="6" format="6" series="1">
      <pivotArea type="data" outline="0" fieldPosition="0">
        <references count="1">
          <reference field="4294967294" count="1" selected="0">
            <x v="0"/>
          </reference>
        </references>
      </pivotArea>
    </chartFormat>
    <chartFormat chart="6" format="7">
      <pivotArea type="data" outline="0" fieldPosition="0">
        <references count="2">
          <reference field="4294967294" count="1" selected="0">
            <x v="0"/>
          </reference>
          <reference field="2" count="1" selected="0">
            <x v="0"/>
          </reference>
        </references>
      </pivotArea>
    </chartFormat>
    <chartFormat chart="6" format="8">
      <pivotArea type="data" outline="0" fieldPosition="0">
        <references count="2">
          <reference field="4294967294" count="1" selected="0">
            <x v="0"/>
          </reference>
          <reference field="2" count="1" selected="0">
            <x v="1"/>
          </reference>
        </references>
      </pivotArea>
    </chartFormat>
    <chartFormat chart="9" format="12" series="1">
      <pivotArea type="data" outline="0" fieldPosition="0">
        <references count="1">
          <reference field="4294967294" count="1" selected="0">
            <x v="0"/>
          </reference>
        </references>
      </pivotArea>
    </chartFormat>
    <chartFormat chart="9" format="13">
      <pivotArea type="data" outline="0" fieldPosition="0">
        <references count="2">
          <reference field="4294967294" count="1" selected="0">
            <x v="0"/>
          </reference>
          <reference field="2" count="1" selected="0">
            <x v="0"/>
          </reference>
        </references>
      </pivotArea>
    </chartFormat>
    <chartFormat chart="9" format="14">
      <pivotArea type="data" outline="0" fieldPosition="0">
        <references count="2">
          <reference field="4294967294" count="1" selected="0">
            <x v="0"/>
          </reference>
          <reference field="2" count="1" selected="0">
            <x v="1"/>
          </reference>
        </references>
      </pivotArea>
    </chartFormat>
  </chart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143AB19-AB00-46ED-826A-C8055C0EDDFC}" name="PivotTable2" cacheId="1098"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A13:B16" firstHeaderRow="1" firstDataRow="1" firstDataCol="1"/>
  <pivotFields count="4">
    <pivotField dataField="1" subtotalTop="0" showAll="0" defaultSubtotal="0"/>
    <pivotField axis="axisRow" allDrilled="1" subtotalTop="0" showAll="0" dataSourceSort="1" defaultSubtotal="0" defaultAttributeDrillState="1">
      <items count="2">
        <item x="0"/>
        <item x="1"/>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3">
    <i>
      <x/>
    </i>
    <i>
      <x v="1"/>
    </i>
    <i t="grand">
      <x/>
    </i>
  </rowItems>
  <colItems count="1">
    <i/>
  </colItems>
  <dataFields count="1">
    <dataField name="Sum of Number_of_Casualties" fld="0" baseField="1" baseItem="0"/>
  </dataFields>
  <formats count="6">
    <format dxfId="52">
      <pivotArea type="all" dataOnly="0" outline="0" fieldPosition="0"/>
    </format>
    <format dxfId="51">
      <pivotArea outline="0" collapsedLevelsAreSubtotals="1" fieldPosition="0"/>
    </format>
    <format dxfId="50">
      <pivotArea field="1" type="button" dataOnly="0" labelOnly="1" outline="0" axis="axisRow" fieldPosition="0"/>
    </format>
    <format dxfId="49">
      <pivotArea dataOnly="0" labelOnly="1" fieldPosition="0">
        <references count="1">
          <reference field="1" count="0"/>
        </references>
      </pivotArea>
    </format>
    <format dxfId="48">
      <pivotArea dataOnly="0" labelOnly="1" grandRow="1" outline="0" fieldPosition="0"/>
    </format>
    <format dxfId="47">
      <pivotArea dataOnly="0" labelOnly="1" outline="0" axis="axisValues" fieldPosition="0"/>
    </format>
  </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75976C9-3BCF-408A-9537-A19C291E016E}" name="PivotTable1" cacheId="1095"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A6:A7"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Sum of Number_of_Casualties" fld="0" baseField="0" baseItem="0"/>
  </dataFields>
  <formats count="3">
    <format dxfId="55">
      <pivotArea type="all" dataOnly="0" outline="0" fieldPosition="0"/>
    </format>
    <format dxfId="54">
      <pivotArea outline="0" collapsedLevelsAreSubtotals="1" fieldPosition="0"/>
    </format>
    <format dxfId="53">
      <pivotArea dataOnly="0" labelOnly="1" outline="0" axis="axisValues" fieldPosition="0"/>
    </format>
  </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657638A-9619-4D3A-82B9-B0B1C6F10986}" name="PivotTable7" cacheId="1113" applyNumberFormats="0" applyBorderFormats="0" applyFontFormats="0" applyPatternFormats="0" applyAlignmentFormats="0" applyWidthHeightFormats="1" dataCaption="Values" updatedVersion="8" minRefreshableVersion="3" rowGrandTotals="0" colGrandTotals="0" itemPrintTitles="1" createdVersion="8" indent="0" outline="1" outlineData="1" multipleFieldFilters="0" chartFormat="10">
  <location ref="A83:B84" firstHeaderRow="1" firstDataRow="1" firstDataCol="1"/>
  <pivotFields count="4">
    <pivotField dataField="1" subtotalTop="0" showAll="0" defaultSubtotal="0"/>
    <pivotField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xis="axisRow" allDrilled="1" subtotalTop="0" showAll="0" dataSourceSort="1" defaultSubtotal="0" defaultAttributeDrillState="1">
      <items count="3">
        <item s="1" x="0"/>
        <item x="1"/>
        <item x="2"/>
      </items>
    </pivotField>
    <pivotField allDrilled="1" subtotalTop="0" showAll="0" dataSourceSort="1" defaultSubtotal="0" defaultAttributeDrillState="1"/>
  </pivotFields>
  <rowFields count="1">
    <field x="2"/>
  </rowFields>
  <rowItems count="1">
    <i>
      <x/>
    </i>
  </rowItems>
  <colItems count="1">
    <i/>
  </colItems>
  <dataFields count="1">
    <dataField name="Sum of Number_of_Casualties" fld="0" baseField="1" baseItem="0"/>
  </dataFields>
  <formats count="3">
    <format dxfId="58">
      <pivotArea type="all" dataOnly="0" outline="0" fieldPosition="0"/>
    </format>
    <format dxfId="57">
      <pivotArea outline="0" collapsedLevelsAreSubtotals="1" fieldPosition="0"/>
    </format>
    <format dxfId="56">
      <pivotArea dataOnly="0" labelOnly="1" outline="0" axis="axisValues" fieldPosition="0"/>
    </format>
  </formats>
  <chartFormats count="8">
    <chartFormat chart="6" format="4" series="1">
      <pivotArea type="data" outline="0" fieldPosition="0">
        <references count="1">
          <reference field="4294967294" count="1" selected="0">
            <x v="0"/>
          </reference>
        </references>
      </pivotArea>
    </chartFormat>
    <chartFormat chart="6" format="5">
      <pivotArea type="data" outline="0" fieldPosition="0">
        <references count="2">
          <reference field="4294967294" count="1" selected="0">
            <x v="0"/>
          </reference>
          <reference field="2" count="1" selected="0">
            <x v="1"/>
          </reference>
        </references>
      </pivotArea>
    </chartFormat>
    <chartFormat chart="6" format="6">
      <pivotArea type="data" outline="0" fieldPosition="0">
        <references count="2">
          <reference field="4294967294" count="1" selected="0">
            <x v="0"/>
          </reference>
          <reference field="2" count="1" selected="0">
            <x v="2"/>
          </reference>
        </references>
      </pivotArea>
    </chartFormat>
    <chartFormat chart="6" format="7">
      <pivotArea type="data" outline="0" fieldPosition="0">
        <references count="2">
          <reference field="4294967294" count="1" selected="0">
            <x v="0"/>
          </reference>
          <reference field="2" count="1" selected="0">
            <x v="0"/>
          </reference>
        </references>
      </pivotArea>
    </chartFormat>
    <chartFormat chart="9" format="12" series="1">
      <pivotArea type="data" outline="0" fieldPosition="0">
        <references count="1">
          <reference field="4294967294" count="1" selected="0">
            <x v="0"/>
          </reference>
        </references>
      </pivotArea>
    </chartFormat>
    <chartFormat chart="9" format="13">
      <pivotArea type="data" outline="0" fieldPosition="0">
        <references count="2">
          <reference field="4294967294" count="1" selected="0">
            <x v="0"/>
          </reference>
          <reference field="2" count="1" selected="0">
            <x v="1"/>
          </reference>
        </references>
      </pivotArea>
    </chartFormat>
    <chartFormat chart="9" format="14">
      <pivotArea type="data" outline="0" fieldPosition="0">
        <references count="2">
          <reference field="4294967294" count="1" selected="0">
            <x v="0"/>
          </reference>
          <reference field="2" count="1" selected="0">
            <x v="0"/>
          </reference>
        </references>
      </pivotArea>
    </chartFormat>
    <chartFormat chart="9" format="15">
      <pivotArea type="data" outline="0" fieldPosition="0">
        <references count="2">
          <reference field="4294967294" count="1" selected="0">
            <x v="0"/>
          </reference>
          <reference field="2" count="1" selected="0">
            <x v="2"/>
          </reference>
        </references>
      </pivotArea>
    </chartFormat>
  </chart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28A1158C-A0FA-4BC9-8B33-399DD5C12768}" name="PivotTable6" cacheId="1110" applyNumberFormats="0" applyBorderFormats="0" applyFontFormats="0" applyPatternFormats="0" applyAlignmentFormats="0" applyWidthHeightFormats="1" dataCaption="Values" updatedVersion="8" minRefreshableVersion="3" itemPrintTitles="1" createdVersion="8" indent="0" outline="1" outlineData="1" multipleFieldFilters="0">
  <location ref="A71:B75" firstHeaderRow="1" firstDataRow="1" firstDataCol="1"/>
  <pivotFields count="4">
    <pivotField dataField="1" subtotalTop="0" showAll="0" defaultSubtotal="0"/>
    <pivotField axis="axisRow" allDrilled="1" subtotalTop="0" showAll="0" sortType="a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4">
    <i>
      <x v="1"/>
    </i>
    <i>
      <x v="2"/>
    </i>
    <i>
      <x/>
    </i>
    <i t="grand">
      <x/>
    </i>
  </rowItems>
  <colItems count="1">
    <i/>
  </colItems>
  <dataFields count="1">
    <dataField name="Sum of Number_of_Casualties" fld="0" baseField="1" baseItem="0"/>
  </dataFields>
  <formats count="3">
    <format dxfId="61">
      <pivotArea type="all" dataOnly="0" outline="0" fieldPosition="0"/>
    </format>
    <format dxfId="60">
      <pivotArea outline="0" collapsedLevelsAreSubtotals="1" fieldPosition="0"/>
    </format>
    <format dxfId="59">
      <pivotArea dataOnly="0" labelOnly="1" outline="0" axis="axisValues" fieldPosition="0"/>
    </format>
  </formats>
  <pivotHierarchies count="20">
    <pivotHierarchy dragToData="1"/>
    <pivotHierarchy dragToData="1"/>
    <pivotHierarchy dragToData="1"/>
    <pivotHierarchy multipleItemSelectionAllowed="1" dragToData="1">
      <members count="1" level="1">
        <member name="[DataSet_accident data].[Year].&amp;[2020]"/>
      </members>
    </pivotHierarchy>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C2F891C-5F9B-4F2F-89ED-2DED2983C0B2}" name="PivotTable9" cacheId="1092" applyNumberFormats="0" applyBorderFormats="0" applyFontFormats="0" applyPatternFormats="0" applyAlignmentFormats="0" applyWidthHeightFormats="1" dataCaption="Values" updatedVersion="8" minRefreshableVersion="3" subtotalHiddenItems="1" itemPrintTitles="1" createdVersion="8" indent="0" outline="1" outlineData="1" multipleFieldFilters="0">
  <location ref="E6:F8" firstHeaderRow="1" firstDataRow="1" firstDataCol="1"/>
  <pivotFields count="3">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1">
    <field x="1"/>
  </rowFields>
  <rowItems count="2">
    <i>
      <x/>
    </i>
    <i t="grand">
      <x/>
    </i>
  </rowItems>
  <colItems count="1">
    <i/>
  </colItems>
  <dataFields count="1">
    <dataField name="Sum of Number_of_Casualties" fld="0" baseField="0" baseItem="0"/>
  </dataFields>
  <formats count="3">
    <format dxfId="64">
      <pivotArea type="all" dataOnly="0" outline="0" fieldPosition="0"/>
    </format>
    <format dxfId="63">
      <pivotArea outline="0" collapsedLevelsAreSubtotals="1" fieldPosition="0"/>
    </format>
    <format dxfId="62">
      <pivotArea dataOnly="0" labelOnly="1" outline="0" axis="axisValues" fieldPosition="0"/>
    </format>
  </formats>
  <pivotHierarchies count="20">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multipleItemSelectionAllowed="1" dragToData="1">
      <members count="1" level="1">
        <member name="[DataSet_accident data].[Urban_or_Rural_Area].&amp;[Unallocated]"/>
      </members>
    </pivotHierarchy>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Set_accident 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Wind_Conditions" xr10:uid="{118F9C94-20FF-42CC-A05B-E80EA6410088}" sourceName="[DataSet_accident data].[Wind_Conditions]">
  <pivotTables>
    <pivotTable tabId="1" name="PivotTable3"/>
    <pivotTable tabId="1" name="PivotTable1"/>
    <pivotTable tabId="1" name="PivotTable2"/>
    <pivotTable tabId="1" name="PivotTable4"/>
    <pivotTable tabId="1" name="PivotTable5"/>
    <pivotTable tabId="1" name="PivotTable6"/>
    <pivotTable tabId="1" name="PivotTable7"/>
    <pivotTable tabId="1" name="PivotTable8"/>
    <pivotTable tabId="1" name="PivotTable9"/>
    <pivotTable tabId="4" name="PivotTable11"/>
    <pivotTable tabId="4" name="PivotTable12"/>
    <pivotTable tabId="4" name="PivotTable13"/>
    <pivotTable tabId="4" name="PivotTable14"/>
    <pivotTable tabId="4" name="PivotTable15"/>
    <pivotTable tabId="4" name="PivotTable16"/>
    <pivotTable tabId="4" name="PivotTable18"/>
    <pivotTable tabId="4" name="PivotTable1"/>
  </pivotTables>
  <data>
    <olap pivotCacheId="2132583989">
      <levels count="2">
        <level uniqueName="[DataSet_accident data].[Wind_Conditions].[(All)]" sourceCaption="(All)" count="0"/>
        <level uniqueName="[DataSet_accident data].[Wind_Conditions].[Wind_Conditions]" sourceCaption="Wind_Conditions" count="3">
          <ranges>
            <range startItem="0">
              <i n="[DataSet_accident data].[Wind_Conditions].&amp;[ High Winds]" c=" High Winds"/>
              <i n="[DataSet_accident data].[Wind_Conditions].&amp;[No High Winds]" c="No High Winds"/>
              <i n="[DataSet_accident data].[Wind_Conditions].&amp;[Others]" c="Others" nd="1"/>
            </range>
          </ranges>
        </level>
      </levels>
      <selections count="1">
        <selection n="[DataSet_accident data].[Wind_Conditions].[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6223B844-4CC8-4D16-8038-762C5D879A1C}" sourceName="[DataSet_accident data].[Year]">
  <pivotTables>
    <pivotTable tabId="1" name="PivotTable9"/>
    <pivotTable tabId="1" name="PivotTable1"/>
    <pivotTable tabId="1" name="PivotTable2"/>
    <pivotTable tabId="1" name="PivotTable3"/>
    <pivotTable tabId="1" name="PivotTable4"/>
    <pivotTable tabId="1" name="PivotTable5"/>
    <pivotTable tabId="1" name="PivotTable6"/>
    <pivotTable tabId="1" name="PivotTable7"/>
    <pivotTable tabId="1" name="PivotTable8"/>
    <pivotTable tabId="4" name="PivotTable11"/>
    <pivotTable tabId="4" name="PivotTable12"/>
    <pivotTable tabId="4" name="PivotTable13"/>
    <pivotTable tabId="4" name="PivotTable14"/>
    <pivotTable tabId="4" name="PivotTable15"/>
    <pivotTable tabId="4" name="PivotTable16"/>
    <pivotTable tabId="4" name="PivotTable18"/>
    <pivotTable tabId="4" name="PivotTable1"/>
  </pivotTables>
  <data>
    <olap pivotCacheId="1985943804">
      <levels count="2">
        <level uniqueName="[DataSet_accident data].[Year].[(All)]" sourceCaption="(All)" count="0"/>
        <level uniqueName="[DataSet_accident data].[Year].[Year]" sourceCaption="Year" count="2">
          <ranges>
            <range startItem="0">
              <i n="[DataSet_accident data].[Year].&amp;[2020]" c="2020"/>
              <i n="[DataSet_accident data].[Year].&amp;[2021]" c="2021" nd="1"/>
            </range>
          </ranges>
        </level>
      </levels>
      <selections count="1">
        <selection n="[DataSet_accident data].[Year].&amp;[2020]"/>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Urban_or_Rural_Area" xr10:uid="{3ED75822-C470-49D0-9984-96BFDC254CAE}" sourceName="[DataSet_accident data].[Urban_or_Rural_Area]">
  <pivotTables>
    <pivotTable tabId="1" name="PivotTable9"/>
    <pivotTable tabId="1" name="PivotTable1"/>
    <pivotTable tabId="1" name="PivotTable2"/>
    <pivotTable tabId="1" name="PivotTable3"/>
    <pivotTable tabId="1" name="PivotTable4"/>
    <pivotTable tabId="1" name="PivotTable5"/>
    <pivotTable tabId="1" name="PivotTable6"/>
    <pivotTable tabId="1" name="PivotTable7"/>
    <pivotTable tabId="1" name="PivotTable8"/>
    <pivotTable tabId="4" name="PivotTable11"/>
    <pivotTable tabId="4" name="PivotTable12"/>
    <pivotTable tabId="4" name="PivotTable13"/>
    <pivotTable tabId="4" name="PivotTable14"/>
    <pivotTable tabId="4" name="PivotTable15"/>
    <pivotTable tabId="4" name="PivotTable16"/>
    <pivotTable tabId="4" name="PivotTable18"/>
    <pivotTable tabId="4" name="PivotTable1"/>
  </pivotTables>
  <data>
    <olap pivotCacheId="1985943804">
      <levels count="2">
        <level uniqueName="[DataSet_accident data].[Urban_or_Rural_Area].[(All)]" sourceCaption="(All)" count="0"/>
        <level uniqueName="[DataSet_accident data].[Urban_or_Rural_Area].[Urban_or_Rural_Area]" sourceCaption="Urban_or_Rural_Area" count="3">
          <ranges>
            <range startItem="0">
              <i n="[DataSet_accident data].[Urban_or_Rural_Area].&amp;[Rural]" c="Rural"/>
              <i n="[DataSet_accident data].[Urban_or_Rural_Area].&amp;[Unallocated]" c="Unallocated"/>
              <i n="[DataSet_accident data].[Urban_or_Rural_Area].&amp;[Urban]" c="Urban"/>
            </range>
          </ranges>
        </level>
      </levels>
      <selections count="1">
        <selection n="[DataSet_accident data].[Urban_or_Rural_Area].&amp;[Unallocated]"/>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ind_Conditions 1" xr10:uid="{7068DA94-7ACF-48E6-B8A5-289D7939278E}" cache="Slicer_Wind_Conditions" caption="Wind_Conditions" columnCount="3" level="1" style="SlicerStyleDark 3" rowHeight="234950"/>
  <slicer name="Year 1" xr10:uid="{6010DF39-6161-4514-B971-C6F42C2F7106}" cache="Slicer_Year" caption="Year" level="1" style="SlicerStyleDark 3" rowHeight="234950"/>
  <slicer name="Urban / Rural Area 1" xr10:uid="{96DA4315-5A87-4DF1-8186-18792620D23F}" cache="Slicer_Urban_or_Rural_Area" caption="Urban / Rural Area" columnCount="3" level="1" style="SlicerStyleDark 3"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Wind_Conditions" xr10:uid="{8441211A-4561-489F-8689-953F8AC7B724}" cache="Slicer_Wind_Conditions" caption="Wind_Conditions" columnCount="3" showCaption="0" level="1" style="SlicerStyleDark 3" rowHeight="234950"/>
  <slicer name="Year" xr10:uid="{29E60B25-8F3F-4525-9151-CA9845ACF2C2}" cache="Slicer_Year" caption="Year" showCaption="0" level="1" style="SlicerStyleDark 3" rowHeight="234950"/>
  <slicer name="Urban / Rural Area" xr10:uid="{28431384-CB71-410E-95CC-29550B061AB3}" cache="Slicer_Urban_or_Rural_Area" caption="Urban / Rural Area" columnCount="3" showCaption="0" level="1" style="SlicerStyleDark 3"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17.xml"/><Relationship Id="rId3" Type="http://schemas.openxmlformats.org/officeDocument/2006/relationships/pivotTable" Target="../pivotTables/pivotTable12.xml"/><Relationship Id="rId7" Type="http://schemas.openxmlformats.org/officeDocument/2006/relationships/pivotTable" Target="../pivotTables/pivotTable16.xml"/><Relationship Id="rId2" Type="http://schemas.openxmlformats.org/officeDocument/2006/relationships/pivotTable" Target="../pivotTables/pivotTable11.xml"/><Relationship Id="rId1" Type="http://schemas.openxmlformats.org/officeDocument/2006/relationships/pivotTable" Target="../pivotTables/pivotTable10.xml"/><Relationship Id="rId6" Type="http://schemas.openxmlformats.org/officeDocument/2006/relationships/pivotTable" Target="../pivotTables/pivotTable15.xml"/><Relationship Id="rId5" Type="http://schemas.openxmlformats.org/officeDocument/2006/relationships/pivotTable" Target="../pivotTables/pivotTable14.xml"/><Relationship Id="rId4" Type="http://schemas.openxmlformats.org/officeDocument/2006/relationships/pivotTable" Target="../pivotTables/pivotTable13.xml"/><Relationship Id="rId9"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38599F-18A6-44AF-BF8B-638F45288858}">
  <dimension ref="A6:N803"/>
  <sheetViews>
    <sheetView topLeftCell="A46" zoomScale="110" zoomScaleNormal="110" workbookViewId="0">
      <selection activeCell="A55" sqref="A55:B62"/>
    </sheetView>
  </sheetViews>
  <sheetFormatPr defaultRowHeight="18" x14ac:dyDescent="0.35"/>
  <cols>
    <col min="1" max="1" width="26.88671875" style="1" bestFit="1" customWidth="1"/>
    <col min="2" max="3" width="8.88671875" style="1"/>
    <col min="4" max="4" width="15.77734375" style="1" bestFit="1" customWidth="1"/>
    <col min="5" max="5" width="15.44140625" style="1" bestFit="1" customWidth="1"/>
    <col min="6" max="6" width="15.5546875" style="1" bestFit="1" customWidth="1"/>
    <col min="7" max="7" width="18" style="1" bestFit="1" customWidth="1"/>
    <col min="8" max="8" width="10.44140625" style="1" bestFit="1" customWidth="1"/>
    <col min="9" max="10" width="8.88671875" style="1"/>
    <col min="11" max="11" width="18.44140625" style="1" bestFit="1" customWidth="1"/>
    <col min="12" max="16384" width="8.88671875" style="1"/>
  </cols>
  <sheetData>
    <row r="6" spans="1:14" x14ac:dyDescent="0.35">
      <c r="A6" s="1" t="s">
        <v>0</v>
      </c>
      <c r="E6" s="3" t="s">
        <v>1</v>
      </c>
      <c r="F6" s="1" t="s">
        <v>0</v>
      </c>
    </row>
    <row r="7" spans="1:14" x14ac:dyDescent="0.35">
      <c r="A7" s="2">
        <v>13</v>
      </c>
      <c r="E7" s="4">
        <v>2020</v>
      </c>
      <c r="F7" s="2">
        <v>13</v>
      </c>
      <c r="G7" s="1">
        <f>F7</f>
        <v>13</v>
      </c>
    </row>
    <row r="8" spans="1:14" x14ac:dyDescent="0.35">
      <c r="E8" s="4" t="s">
        <v>4</v>
      </c>
      <c r="F8" s="2">
        <v>13</v>
      </c>
      <c r="G8" s="1">
        <f>F8</f>
        <v>13</v>
      </c>
    </row>
    <row r="9" spans="1:14" x14ac:dyDescent="0.35">
      <c r="E9"/>
      <c r="F9"/>
    </row>
    <row r="13" spans="1:14" x14ac:dyDescent="0.35">
      <c r="A13" s="3" t="s">
        <v>1</v>
      </c>
      <c r="B13" s="1" t="s">
        <v>0</v>
      </c>
      <c r="G13" s="9" t="s">
        <v>9</v>
      </c>
      <c r="H13" s="10"/>
      <c r="J13" s="5" t="s">
        <v>11</v>
      </c>
      <c r="M13" s="5" t="s">
        <v>12</v>
      </c>
    </row>
    <row r="14" spans="1:14" x14ac:dyDescent="0.35">
      <c r="A14" s="4" t="s">
        <v>2</v>
      </c>
      <c r="B14" s="2">
        <v>2</v>
      </c>
      <c r="C14" s="1">
        <f>B14</f>
        <v>2</v>
      </c>
      <c r="D14" s="6">
        <f>C14/$C$17</f>
        <v>7.6923076923076927E-2</v>
      </c>
      <c r="G14" s="8" t="s">
        <v>10</v>
      </c>
      <c r="H14" s="8">
        <f>C14</f>
        <v>2</v>
      </c>
      <c r="J14" s="8" t="s">
        <v>2</v>
      </c>
      <c r="K14" s="8">
        <f>C15</f>
        <v>11</v>
      </c>
      <c r="M14" s="8" t="s">
        <v>3</v>
      </c>
      <c r="N14" s="8">
        <f>C16</f>
        <v>13</v>
      </c>
    </row>
    <row r="15" spans="1:14" x14ac:dyDescent="0.35">
      <c r="A15" s="4" t="s">
        <v>3</v>
      </c>
      <c r="B15" s="2">
        <v>11</v>
      </c>
      <c r="C15" s="1">
        <f>B15</f>
        <v>11</v>
      </c>
      <c r="D15" s="6">
        <f>C15/$C$17</f>
        <v>0.42307692307692307</v>
      </c>
      <c r="G15" s="8" t="s">
        <v>8</v>
      </c>
      <c r="H15" s="8">
        <f>C15+C16</f>
        <v>24</v>
      </c>
      <c r="J15" s="8" t="s">
        <v>8</v>
      </c>
      <c r="K15" s="8">
        <f>C14+C16</f>
        <v>15</v>
      </c>
      <c r="M15" s="8" t="s">
        <v>8</v>
      </c>
      <c r="N15" s="8">
        <f>C14+C15</f>
        <v>13</v>
      </c>
    </row>
    <row r="16" spans="1:14" x14ac:dyDescent="0.35">
      <c r="A16" s="4" t="s">
        <v>4</v>
      </c>
      <c r="B16" s="2">
        <v>13</v>
      </c>
      <c r="C16" s="1">
        <f>B16</f>
        <v>13</v>
      </c>
      <c r="D16" s="6">
        <f>C16/$C$17</f>
        <v>0.5</v>
      </c>
    </row>
    <row r="17" spans="1:8" x14ac:dyDescent="0.35">
      <c r="A17"/>
      <c r="B17"/>
      <c r="C17" s="5">
        <f>SUM(C14:C16)</f>
        <v>26</v>
      </c>
    </row>
    <row r="24" spans="1:8" x14ac:dyDescent="0.35">
      <c r="A24" s="3" t="s">
        <v>1</v>
      </c>
      <c r="B24" s="1" t="s">
        <v>0</v>
      </c>
      <c r="G24" s="5" t="s">
        <v>13</v>
      </c>
    </row>
    <row r="25" spans="1:8" x14ac:dyDescent="0.35">
      <c r="A25" s="4" t="s">
        <v>6</v>
      </c>
      <c r="B25" s="2">
        <v>11</v>
      </c>
      <c r="C25" s="1">
        <f t="shared" ref="C25:C30" si="0">B25</f>
        <v>11</v>
      </c>
      <c r="D25" s="6">
        <f t="shared" ref="D25:D30" si="1">C25/$C$31</f>
        <v>0.42307692307692307</v>
      </c>
      <c r="G25" s="7" t="s">
        <v>6</v>
      </c>
      <c r="H25" s="8">
        <f>C25</f>
        <v>11</v>
      </c>
    </row>
    <row r="26" spans="1:8" x14ac:dyDescent="0.35">
      <c r="A26" s="4" t="s">
        <v>7</v>
      </c>
      <c r="B26" s="2">
        <v>1</v>
      </c>
      <c r="C26" s="1">
        <f t="shared" si="0"/>
        <v>1</v>
      </c>
      <c r="D26" s="6">
        <f t="shared" si="1"/>
        <v>3.8461538461538464E-2</v>
      </c>
      <c r="G26" s="7" t="s">
        <v>8</v>
      </c>
      <c r="H26" s="8">
        <f>SUM(C26:C30)</f>
        <v>15</v>
      </c>
    </row>
    <row r="27" spans="1:8" x14ac:dyDescent="0.35">
      <c r="A27" s="4" t="s">
        <v>5</v>
      </c>
      <c r="B27" s="2">
        <v>1</v>
      </c>
      <c r="C27" s="1">
        <f t="shared" si="0"/>
        <v>1</v>
      </c>
      <c r="D27" s="6">
        <f t="shared" si="1"/>
        <v>3.8461538461538464E-2</v>
      </c>
    </row>
    <row r="28" spans="1:8" x14ac:dyDescent="0.35">
      <c r="A28" s="4" t="s">
        <v>4</v>
      </c>
      <c r="B28" s="2">
        <v>13</v>
      </c>
      <c r="C28" s="1">
        <f t="shared" si="0"/>
        <v>13</v>
      </c>
      <c r="D28" s="6">
        <f t="shared" si="1"/>
        <v>0.5</v>
      </c>
    </row>
    <row r="29" spans="1:8" x14ac:dyDescent="0.35">
      <c r="A29"/>
      <c r="B29"/>
      <c r="C29" s="1">
        <f t="shared" si="0"/>
        <v>0</v>
      </c>
      <c r="D29" s="6">
        <f t="shared" si="1"/>
        <v>0</v>
      </c>
    </row>
    <row r="30" spans="1:8" x14ac:dyDescent="0.35">
      <c r="A30"/>
      <c r="B30"/>
      <c r="C30" s="1">
        <f t="shared" si="0"/>
        <v>0</v>
      </c>
      <c r="D30" s="6">
        <f t="shared" si="1"/>
        <v>0</v>
      </c>
    </row>
    <row r="31" spans="1:8" x14ac:dyDescent="0.35">
      <c r="A31"/>
      <c r="B31"/>
      <c r="C31" s="5">
        <f>SUM(C25:C30)</f>
        <v>26</v>
      </c>
    </row>
    <row r="37" spans="1:4" x14ac:dyDescent="0.35">
      <c r="A37" s="3" t="s">
        <v>0</v>
      </c>
      <c r="B37" s="3" t="s">
        <v>21</v>
      </c>
      <c r="C37"/>
      <c r="D37"/>
    </row>
    <row r="38" spans="1:4" x14ac:dyDescent="0.35">
      <c r="A38" s="3" t="s">
        <v>1</v>
      </c>
      <c r="B38" s="1">
        <v>2020</v>
      </c>
      <c r="C38"/>
      <c r="D38"/>
    </row>
    <row r="39" spans="1:4" x14ac:dyDescent="0.35">
      <c r="A39" s="4" t="s">
        <v>14</v>
      </c>
      <c r="B39" s="11">
        <v>1</v>
      </c>
      <c r="C39"/>
      <c r="D39"/>
    </row>
    <row r="40" spans="1:4" x14ac:dyDescent="0.35">
      <c r="A40" s="4" t="s">
        <v>15</v>
      </c>
      <c r="B40" s="11">
        <v>2</v>
      </c>
      <c r="C40"/>
      <c r="D40"/>
    </row>
    <row r="41" spans="1:4" x14ac:dyDescent="0.35">
      <c r="A41" s="4" t="s">
        <v>16</v>
      </c>
      <c r="B41" s="11">
        <v>6</v>
      </c>
      <c r="C41"/>
      <c r="D41"/>
    </row>
    <row r="42" spans="1:4" x14ac:dyDescent="0.35">
      <c r="A42" s="4" t="s">
        <v>17</v>
      </c>
      <c r="B42" s="11">
        <v>1</v>
      </c>
      <c r="C42"/>
      <c r="D42"/>
    </row>
    <row r="43" spans="1:4" x14ac:dyDescent="0.35">
      <c r="A43" s="4" t="s">
        <v>18</v>
      </c>
      <c r="B43" s="11">
        <v>1</v>
      </c>
      <c r="C43"/>
      <c r="D43"/>
    </row>
    <row r="44" spans="1:4" x14ac:dyDescent="0.35">
      <c r="A44" s="4" t="s">
        <v>19</v>
      </c>
      <c r="B44" s="11">
        <v>1</v>
      </c>
      <c r="C44"/>
      <c r="D44"/>
    </row>
    <row r="45" spans="1:4" x14ac:dyDescent="0.35">
      <c r="A45" s="4" t="s">
        <v>20</v>
      </c>
      <c r="B45" s="11">
        <v>1</v>
      </c>
      <c r="C45"/>
      <c r="D45"/>
    </row>
    <row r="46" spans="1:4" x14ac:dyDescent="0.35">
      <c r="A46"/>
      <c r="B46"/>
      <c r="C46"/>
      <c r="D46"/>
    </row>
    <row r="47" spans="1:4" x14ac:dyDescent="0.35">
      <c r="A47"/>
      <c r="B47"/>
      <c r="C47"/>
      <c r="D47"/>
    </row>
    <row r="48" spans="1:4" x14ac:dyDescent="0.35">
      <c r="A48"/>
      <c r="B48"/>
      <c r="C48"/>
      <c r="D48"/>
    </row>
    <row r="49" spans="1:4" x14ac:dyDescent="0.35">
      <c r="A49"/>
      <c r="B49"/>
      <c r="C49"/>
      <c r="D49"/>
    </row>
    <row r="50" spans="1:4" x14ac:dyDescent="0.35">
      <c r="A50"/>
      <c r="B50"/>
      <c r="C50"/>
      <c r="D50"/>
    </row>
    <row r="51" spans="1:4" x14ac:dyDescent="0.35">
      <c r="A51"/>
      <c r="B51"/>
      <c r="C51"/>
      <c r="D51"/>
    </row>
    <row r="52" spans="1:4" x14ac:dyDescent="0.35">
      <c r="A52"/>
      <c r="B52"/>
      <c r="C52"/>
      <c r="D52"/>
    </row>
    <row r="53" spans="1:4" x14ac:dyDescent="0.35">
      <c r="A53"/>
      <c r="B53"/>
      <c r="C53"/>
      <c r="D53"/>
    </row>
    <row r="54" spans="1:4" x14ac:dyDescent="0.35">
      <c r="A54"/>
      <c r="B54"/>
      <c r="C54"/>
      <c r="D54"/>
    </row>
    <row r="55" spans="1:4" x14ac:dyDescent="0.35">
      <c r="A55" s="3" t="s">
        <v>1</v>
      </c>
      <c r="B55" s="1" t="s">
        <v>0</v>
      </c>
      <c r="C55"/>
      <c r="D55"/>
    </row>
    <row r="56" spans="1:4" x14ac:dyDescent="0.35">
      <c r="A56" s="4" t="s">
        <v>23</v>
      </c>
      <c r="B56" s="2">
        <v>1</v>
      </c>
      <c r="C56"/>
      <c r="D56"/>
    </row>
    <row r="57" spans="1:4" x14ac:dyDescent="0.35">
      <c r="A57" s="4" t="s">
        <v>25</v>
      </c>
      <c r="B57" s="2">
        <v>1</v>
      </c>
      <c r="C57"/>
      <c r="D57"/>
    </row>
    <row r="58" spans="1:4" x14ac:dyDescent="0.35">
      <c r="A58" s="4" t="s">
        <v>22</v>
      </c>
      <c r="B58" s="2">
        <v>1</v>
      </c>
      <c r="C58"/>
      <c r="D58"/>
    </row>
    <row r="59" spans="1:4" x14ac:dyDescent="0.35">
      <c r="A59" s="4" t="s">
        <v>24</v>
      </c>
      <c r="B59" s="2">
        <v>10</v>
      </c>
      <c r="C59"/>
      <c r="D59"/>
    </row>
    <row r="60" spans="1:4" x14ac:dyDescent="0.35">
      <c r="A60" s="4" t="s">
        <v>4</v>
      </c>
      <c r="B60" s="2">
        <v>13</v>
      </c>
      <c r="C60"/>
      <c r="D60"/>
    </row>
    <row r="61" spans="1:4" x14ac:dyDescent="0.35">
      <c r="A61"/>
      <c r="B61"/>
      <c r="C61"/>
      <c r="D61"/>
    </row>
    <row r="62" spans="1:4" x14ac:dyDescent="0.35">
      <c r="A62"/>
      <c r="B62"/>
      <c r="C62"/>
      <c r="D62"/>
    </row>
    <row r="63" spans="1:4" x14ac:dyDescent="0.35">
      <c r="A63"/>
      <c r="B63"/>
      <c r="C63"/>
      <c r="D63"/>
    </row>
    <row r="64" spans="1:4" x14ac:dyDescent="0.35">
      <c r="A64"/>
      <c r="B64"/>
      <c r="C64"/>
      <c r="D64"/>
    </row>
    <row r="65" spans="1:7" x14ac:dyDescent="0.35">
      <c r="A65"/>
      <c r="B65"/>
      <c r="C65"/>
      <c r="D65"/>
    </row>
    <row r="66" spans="1:7" x14ac:dyDescent="0.35">
      <c r="A66"/>
      <c r="B66"/>
      <c r="C66"/>
      <c r="D66"/>
    </row>
    <row r="67" spans="1:7" x14ac:dyDescent="0.35">
      <c r="A67"/>
      <c r="B67"/>
      <c r="C67"/>
      <c r="D67"/>
    </row>
    <row r="68" spans="1:7" x14ac:dyDescent="0.35">
      <c r="A68"/>
      <c r="B68"/>
      <c r="C68"/>
      <c r="D68"/>
    </row>
    <row r="69" spans="1:7" x14ac:dyDescent="0.35">
      <c r="A69"/>
      <c r="B69"/>
      <c r="C69"/>
      <c r="D69"/>
    </row>
    <row r="70" spans="1:7" x14ac:dyDescent="0.35">
      <c r="A70"/>
      <c r="B70"/>
      <c r="C70"/>
      <c r="D70"/>
    </row>
    <row r="71" spans="1:7" x14ac:dyDescent="0.35">
      <c r="A71" s="3" t="s">
        <v>1</v>
      </c>
      <c r="B71" s="1" t="s">
        <v>0</v>
      </c>
      <c r="C71"/>
      <c r="D71"/>
      <c r="F71" s="7" t="s">
        <v>29</v>
      </c>
      <c r="G71" s="7" t="s">
        <v>30</v>
      </c>
    </row>
    <row r="72" spans="1:7" x14ac:dyDescent="0.35">
      <c r="A72" s="4" t="s">
        <v>27</v>
      </c>
      <c r="B72" s="2">
        <v>1</v>
      </c>
      <c r="C72"/>
      <c r="D72"/>
      <c r="F72" s="8" t="str">
        <f t="shared" ref="F72:G74" si="2">A72</f>
        <v>Snow</v>
      </c>
      <c r="G72" s="12">
        <f t="shared" si="2"/>
        <v>1</v>
      </c>
    </row>
    <row r="73" spans="1:7" x14ac:dyDescent="0.35">
      <c r="A73" s="4" t="s">
        <v>28</v>
      </c>
      <c r="B73" s="2">
        <v>3</v>
      </c>
      <c r="C73"/>
      <c r="D73"/>
      <c r="F73" s="8" t="str">
        <f t="shared" si="2"/>
        <v>Wet</v>
      </c>
      <c r="G73" s="12">
        <f t="shared" si="2"/>
        <v>3</v>
      </c>
    </row>
    <row r="74" spans="1:7" x14ac:dyDescent="0.35">
      <c r="A74" s="4" t="s">
        <v>26</v>
      </c>
      <c r="B74" s="2">
        <v>9</v>
      </c>
      <c r="C74"/>
      <c r="D74"/>
      <c r="F74" s="8" t="str">
        <f t="shared" si="2"/>
        <v>Dry</v>
      </c>
      <c r="G74" s="12">
        <f t="shared" si="2"/>
        <v>9</v>
      </c>
    </row>
    <row r="75" spans="1:7" x14ac:dyDescent="0.35">
      <c r="A75" s="4" t="s">
        <v>4</v>
      </c>
      <c r="B75" s="2">
        <v>13</v>
      </c>
      <c r="C75"/>
      <c r="D75"/>
    </row>
    <row r="76" spans="1:7" x14ac:dyDescent="0.35">
      <c r="A76"/>
      <c r="B76"/>
      <c r="C76"/>
      <c r="D76"/>
    </row>
    <row r="77" spans="1:7" x14ac:dyDescent="0.35">
      <c r="A77"/>
      <c r="B77"/>
      <c r="C77"/>
      <c r="D77"/>
    </row>
    <row r="78" spans="1:7" x14ac:dyDescent="0.35">
      <c r="A78"/>
      <c r="B78"/>
      <c r="C78"/>
      <c r="D78"/>
    </row>
    <row r="79" spans="1:7" x14ac:dyDescent="0.35">
      <c r="A79"/>
      <c r="B79"/>
      <c r="C79"/>
      <c r="D79"/>
    </row>
    <row r="80" spans="1:7" x14ac:dyDescent="0.35">
      <c r="A80"/>
      <c r="B80"/>
      <c r="C80"/>
      <c r="D80"/>
    </row>
    <row r="81" spans="1:4" x14ac:dyDescent="0.35">
      <c r="A81"/>
      <c r="B81"/>
      <c r="C81"/>
      <c r="D81"/>
    </row>
    <row r="82" spans="1:4" x14ac:dyDescent="0.35">
      <c r="A82"/>
      <c r="B82"/>
      <c r="C82"/>
      <c r="D82"/>
    </row>
    <row r="83" spans="1:4" x14ac:dyDescent="0.35">
      <c r="A83" s="3" t="s">
        <v>1</v>
      </c>
      <c r="B83" s="1" t="s">
        <v>0</v>
      </c>
      <c r="C83"/>
      <c r="D83"/>
    </row>
    <row r="84" spans="1:4" x14ac:dyDescent="0.35">
      <c r="A84" s="4" t="s">
        <v>33</v>
      </c>
      <c r="B84" s="2">
        <v>13</v>
      </c>
      <c r="C84"/>
      <c r="D84"/>
    </row>
    <row r="85" spans="1:4" x14ac:dyDescent="0.35">
      <c r="A85"/>
      <c r="B85"/>
      <c r="C85"/>
      <c r="D85"/>
    </row>
    <row r="86" spans="1:4" x14ac:dyDescent="0.35">
      <c r="A86"/>
      <c r="B86"/>
      <c r="C86"/>
      <c r="D86"/>
    </row>
    <row r="87" spans="1:4" x14ac:dyDescent="0.35">
      <c r="A87"/>
      <c r="B87"/>
      <c r="C87"/>
      <c r="D87"/>
    </row>
    <row r="88" spans="1:4" x14ac:dyDescent="0.35">
      <c r="A88"/>
      <c r="B88"/>
      <c r="C88"/>
      <c r="D88"/>
    </row>
    <row r="89" spans="1:4" x14ac:dyDescent="0.35">
      <c r="A89"/>
      <c r="B89"/>
      <c r="C89"/>
      <c r="D89"/>
    </row>
    <row r="90" spans="1:4" x14ac:dyDescent="0.35">
      <c r="A90"/>
      <c r="B90"/>
      <c r="C90"/>
      <c r="D90"/>
    </row>
    <row r="91" spans="1:4" x14ac:dyDescent="0.35">
      <c r="A91"/>
      <c r="B91"/>
      <c r="C91"/>
      <c r="D91"/>
    </row>
    <row r="92" spans="1:4" x14ac:dyDescent="0.35">
      <c r="A92"/>
      <c r="B92"/>
      <c r="C92"/>
      <c r="D92"/>
    </row>
    <row r="93" spans="1:4" x14ac:dyDescent="0.35">
      <c r="A93"/>
      <c r="B93"/>
      <c r="C93"/>
      <c r="D93"/>
    </row>
    <row r="94" spans="1:4" x14ac:dyDescent="0.35">
      <c r="A94"/>
      <c r="B94"/>
      <c r="C94"/>
      <c r="D94"/>
    </row>
    <row r="95" spans="1:4" x14ac:dyDescent="0.35">
      <c r="A95" s="3" t="s">
        <v>1</v>
      </c>
      <c r="B95" s="1" t="s">
        <v>0</v>
      </c>
      <c r="C95"/>
      <c r="D95"/>
    </row>
    <row r="96" spans="1:4" x14ac:dyDescent="0.35">
      <c r="A96" s="4" t="s">
        <v>31</v>
      </c>
      <c r="B96" s="2">
        <v>2</v>
      </c>
      <c r="C96"/>
      <c r="D96"/>
    </row>
    <row r="97" spans="1:4" x14ac:dyDescent="0.35">
      <c r="A97" s="4" t="s">
        <v>32</v>
      </c>
      <c r="B97" s="2">
        <v>11</v>
      </c>
      <c r="C97"/>
      <c r="D97"/>
    </row>
    <row r="98" spans="1:4" x14ac:dyDescent="0.35">
      <c r="A98"/>
      <c r="B98"/>
      <c r="C98"/>
      <c r="D98"/>
    </row>
    <row r="99" spans="1:4" x14ac:dyDescent="0.35">
      <c r="A99"/>
      <c r="B99"/>
      <c r="C99"/>
      <c r="D99"/>
    </row>
    <row r="100" spans="1:4" x14ac:dyDescent="0.35">
      <c r="A100"/>
      <c r="B100"/>
      <c r="C100"/>
      <c r="D100"/>
    </row>
    <row r="101" spans="1:4" x14ac:dyDescent="0.35">
      <c r="A101"/>
      <c r="B101"/>
      <c r="C101"/>
      <c r="D101"/>
    </row>
    <row r="102" spans="1:4" x14ac:dyDescent="0.35">
      <c r="A102"/>
      <c r="B102"/>
      <c r="C102"/>
      <c r="D102"/>
    </row>
    <row r="103" spans="1:4" x14ac:dyDescent="0.35">
      <c r="A103"/>
      <c r="B103"/>
      <c r="C103"/>
      <c r="D103"/>
    </row>
    <row r="104" spans="1:4" x14ac:dyDescent="0.35">
      <c r="A104"/>
      <c r="B104"/>
      <c r="C104"/>
      <c r="D104"/>
    </row>
    <row r="105" spans="1:4" x14ac:dyDescent="0.35">
      <c r="A105"/>
      <c r="B105"/>
      <c r="C105"/>
      <c r="D105"/>
    </row>
    <row r="106" spans="1:4" x14ac:dyDescent="0.35">
      <c r="A106"/>
      <c r="B106"/>
      <c r="C106"/>
      <c r="D106"/>
    </row>
    <row r="107" spans="1:4" x14ac:dyDescent="0.35">
      <c r="A107"/>
      <c r="B107"/>
      <c r="C107"/>
      <c r="D107"/>
    </row>
    <row r="108" spans="1:4" x14ac:dyDescent="0.35">
      <c r="A108"/>
      <c r="B108"/>
      <c r="C108"/>
      <c r="D108"/>
    </row>
    <row r="109" spans="1:4" x14ac:dyDescent="0.35">
      <c r="A109"/>
      <c r="B109"/>
      <c r="C109"/>
      <c r="D109"/>
    </row>
    <row r="110" spans="1:4" x14ac:dyDescent="0.35">
      <c r="A110"/>
      <c r="B110"/>
      <c r="C110"/>
      <c r="D110"/>
    </row>
    <row r="111" spans="1:4" x14ac:dyDescent="0.35">
      <c r="A111"/>
      <c r="B111"/>
      <c r="C111"/>
      <c r="D111"/>
    </row>
    <row r="112" spans="1:4" x14ac:dyDescent="0.35">
      <c r="A112"/>
      <c r="B112"/>
      <c r="C112"/>
      <c r="D112"/>
    </row>
    <row r="113" spans="1:4" x14ac:dyDescent="0.35">
      <c r="A113"/>
      <c r="B113"/>
      <c r="C113"/>
      <c r="D113"/>
    </row>
    <row r="114" spans="1:4" x14ac:dyDescent="0.35">
      <c r="A114"/>
      <c r="B114"/>
      <c r="C114"/>
      <c r="D114"/>
    </row>
    <row r="115" spans="1:4" x14ac:dyDescent="0.35">
      <c r="A115"/>
      <c r="B115"/>
      <c r="C115"/>
      <c r="D115"/>
    </row>
    <row r="116" spans="1:4" x14ac:dyDescent="0.35">
      <c r="A116"/>
      <c r="B116"/>
      <c r="C116"/>
      <c r="D116"/>
    </row>
    <row r="117" spans="1:4" x14ac:dyDescent="0.35">
      <c r="A117"/>
      <c r="B117"/>
      <c r="C117"/>
      <c r="D117"/>
    </row>
    <row r="118" spans="1:4" x14ac:dyDescent="0.35">
      <c r="A118"/>
      <c r="B118"/>
      <c r="C118"/>
      <c r="D118"/>
    </row>
    <row r="119" spans="1:4" x14ac:dyDescent="0.35">
      <c r="A119"/>
      <c r="B119"/>
      <c r="C119"/>
      <c r="D119"/>
    </row>
    <row r="120" spans="1:4" x14ac:dyDescent="0.35">
      <c r="A120"/>
      <c r="B120"/>
      <c r="C120"/>
      <c r="D120"/>
    </row>
    <row r="121" spans="1:4" x14ac:dyDescent="0.35">
      <c r="A121"/>
      <c r="B121"/>
      <c r="C121"/>
      <c r="D121"/>
    </row>
    <row r="122" spans="1:4" x14ac:dyDescent="0.35">
      <c r="A122"/>
      <c r="B122"/>
      <c r="C122"/>
      <c r="D122"/>
    </row>
    <row r="123" spans="1:4" x14ac:dyDescent="0.35">
      <c r="A123"/>
      <c r="B123"/>
      <c r="C123"/>
      <c r="D123"/>
    </row>
    <row r="124" spans="1:4" x14ac:dyDescent="0.35">
      <c r="A124"/>
      <c r="B124"/>
      <c r="C124"/>
      <c r="D124"/>
    </row>
    <row r="125" spans="1:4" x14ac:dyDescent="0.35">
      <c r="A125"/>
      <c r="B125"/>
      <c r="C125"/>
      <c r="D125"/>
    </row>
    <row r="126" spans="1:4" x14ac:dyDescent="0.35">
      <c r="A126"/>
      <c r="B126"/>
      <c r="C126"/>
      <c r="D126"/>
    </row>
    <row r="127" spans="1:4" x14ac:dyDescent="0.35">
      <c r="A127"/>
      <c r="B127"/>
      <c r="C127"/>
      <c r="D127"/>
    </row>
    <row r="128" spans="1:4" x14ac:dyDescent="0.35">
      <c r="A128"/>
      <c r="B128"/>
      <c r="C128"/>
      <c r="D128"/>
    </row>
    <row r="129" spans="1:4" x14ac:dyDescent="0.35">
      <c r="A129"/>
      <c r="B129"/>
      <c r="C129"/>
      <c r="D129"/>
    </row>
    <row r="130" spans="1:4" x14ac:dyDescent="0.35">
      <c r="A130"/>
      <c r="B130"/>
      <c r="C130"/>
      <c r="D130"/>
    </row>
    <row r="131" spans="1:4" x14ac:dyDescent="0.35">
      <c r="A131"/>
      <c r="B131"/>
      <c r="C131"/>
      <c r="D131"/>
    </row>
    <row r="132" spans="1:4" x14ac:dyDescent="0.35">
      <c r="A132"/>
      <c r="B132"/>
      <c r="C132"/>
      <c r="D132"/>
    </row>
    <row r="133" spans="1:4" x14ac:dyDescent="0.35">
      <c r="A133"/>
      <c r="B133"/>
      <c r="C133"/>
      <c r="D133"/>
    </row>
    <row r="134" spans="1:4" x14ac:dyDescent="0.35">
      <c r="A134"/>
      <c r="B134"/>
      <c r="C134"/>
      <c r="D134"/>
    </row>
    <row r="135" spans="1:4" x14ac:dyDescent="0.35">
      <c r="A135"/>
      <c r="B135"/>
      <c r="C135"/>
      <c r="D135"/>
    </row>
    <row r="136" spans="1:4" x14ac:dyDescent="0.35">
      <c r="A136"/>
      <c r="B136"/>
      <c r="C136"/>
      <c r="D136"/>
    </row>
    <row r="137" spans="1:4" x14ac:dyDescent="0.35">
      <c r="A137"/>
      <c r="B137"/>
      <c r="C137"/>
      <c r="D137"/>
    </row>
    <row r="138" spans="1:4" x14ac:dyDescent="0.35">
      <c r="A138"/>
      <c r="B138"/>
      <c r="C138"/>
      <c r="D138"/>
    </row>
    <row r="139" spans="1:4" x14ac:dyDescent="0.35">
      <c r="A139"/>
      <c r="B139"/>
      <c r="C139"/>
      <c r="D139"/>
    </row>
    <row r="140" spans="1:4" x14ac:dyDescent="0.35">
      <c r="A140"/>
      <c r="B140"/>
      <c r="C140"/>
      <c r="D140"/>
    </row>
    <row r="141" spans="1:4" x14ac:dyDescent="0.35">
      <c r="A141"/>
      <c r="B141"/>
      <c r="C141"/>
      <c r="D141"/>
    </row>
    <row r="142" spans="1:4" x14ac:dyDescent="0.35">
      <c r="A142"/>
      <c r="B142"/>
      <c r="C142"/>
      <c r="D142"/>
    </row>
    <row r="143" spans="1:4" x14ac:dyDescent="0.35">
      <c r="A143"/>
      <c r="B143"/>
      <c r="C143"/>
      <c r="D143"/>
    </row>
    <row r="144" spans="1:4" x14ac:dyDescent="0.35">
      <c r="A144"/>
      <c r="B144"/>
      <c r="C144"/>
      <c r="D144"/>
    </row>
    <row r="145" spans="1:4" x14ac:dyDescent="0.35">
      <c r="A145"/>
      <c r="B145"/>
      <c r="C145"/>
      <c r="D145"/>
    </row>
    <row r="146" spans="1:4" x14ac:dyDescent="0.35">
      <c r="A146"/>
      <c r="B146"/>
      <c r="C146"/>
      <c r="D146"/>
    </row>
    <row r="147" spans="1:4" x14ac:dyDescent="0.35">
      <c r="A147"/>
      <c r="B147"/>
      <c r="C147"/>
      <c r="D147"/>
    </row>
    <row r="148" spans="1:4" x14ac:dyDescent="0.35">
      <c r="A148"/>
      <c r="B148"/>
      <c r="C148"/>
      <c r="D148"/>
    </row>
    <row r="149" spans="1:4" x14ac:dyDescent="0.35">
      <c r="A149"/>
      <c r="B149"/>
      <c r="C149"/>
      <c r="D149"/>
    </row>
    <row r="150" spans="1:4" x14ac:dyDescent="0.35">
      <c r="A150"/>
      <c r="B150"/>
      <c r="C150"/>
      <c r="D150"/>
    </row>
    <row r="151" spans="1:4" x14ac:dyDescent="0.35">
      <c r="A151"/>
      <c r="B151"/>
      <c r="C151"/>
      <c r="D151"/>
    </row>
    <row r="152" spans="1:4" x14ac:dyDescent="0.35">
      <c r="A152"/>
      <c r="B152"/>
      <c r="C152"/>
      <c r="D152"/>
    </row>
    <row r="153" spans="1:4" x14ac:dyDescent="0.35">
      <c r="A153"/>
      <c r="B153"/>
      <c r="C153"/>
      <c r="D153"/>
    </row>
    <row r="154" spans="1:4" x14ac:dyDescent="0.35">
      <c r="A154"/>
      <c r="B154"/>
      <c r="C154"/>
      <c r="D154"/>
    </row>
    <row r="155" spans="1:4" x14ac:dyDescent="0.35">
      <c r="A155"/>
      <c r="B155"/>
      <c r="C155"/>
      <c r="D155"/>
    </row>
    <row r="156" spans="1:4" x14ac:dyDescent="0.35">
      <c r="A156"/>
      <c r="B156"/>
      <c r="C156"/>
      <c r="D156"/>
    </row>
    <row r="157" spans="1:4" x14ac:dyDescent="0.35">
      <c r="A157"/>
      <c r="B157"/>
      <c r="C157"/>
      <c r="D157"/>
    </row>
    <row r="158" spans="1:4" x14ac:dyDescent="0.35">
      <c r="A158"/>
      <c r="B158"/>
      <c r="C158"/>
      <c r="D158"/>
    </row>
    <row r="159" spans="1:4" x14ac:dyDescent="0.35">
      <c r="A159"/>
      <c r="B159"/>
      <c r="C159"/>
      <c r="D159"/>
    </row>
    <row r="160" spans="1:4" x14ac:dyDescent="0.35">
      <c r="A160"/>
      <c r="B160"/>
      <c r="C160"/>
      <c r="D160"/>
    </row>
    <row r="161" spans="1:4" x14ac:dyDescent="0.35">
      <c r="A161"/>
      <c r="B161"/>
      <c r="C161"/>
      <c r="D161"/>
    </row>
    <row r="162" spans="1:4" x14ac:dyDescent="0.35">
      <c r="A162"/>
      <c r="B162"/>
      <c r="C162"/>
      <c r="D162"/>
    </row>
    <row r="163" spans="1:4" x14ac:dyDescent="0.35">
      <c r="A163"/>
      <c r="B163"/>
      <c r="C163"/>
      <c r="D163"/>
    </row>
    <row r="164" spans="1:4" x14ac:dyDescent="0.35">
      <c r="A164"/>
      <c r="B164"/>
      <c r="C164"/>
      <c r="D164"/>
    </row>
    <row r="165" spans="1:4" x14ac:dyDescent="0.35">
      <c r="A165"/>
      <c r="B165"/>
      <c r="C165"/>
      <c r="D165"/>
    </row>
    <row r="166" spans="1:4" x14ac:dyDescent="0.35">
      <c r="A166"/>
      <c r="B166"/>
      <c r="C166"/>
      <c r="D166"/>
    </row>
    <row r="167" spans="1:4" x14ac:dyDescent="0.35">
      <c r="A167"/>
      <c r="B167"/>
      <c r="C167"/>
      <c r="D167"/>
    </row>
    <row r="168" spans="1:4" x14ac:dyDescent="0.35">
      <c r="A168"/>
      <c r="B168"/>
      <c r="C168"/>
      <c r="D168"/>
    </row>
    <row r="169" spans="1:4" x14ac:dyDescent="0.35">
      <c r="A169"/>
      <c r="B169"/>
      <c r="C169"/>
      <c r="D169"/>
    </row>
    <row r="170" spans="1:4" x14ac:dyDescent="0.35">
      <c r="A170"/>
      <c r="B170"/>
      <c r="C170"/>
      <c r="D170"/>
    </row>
    <row r="171" spans="1:4" x14ac:dyDescent="0.35">
      <c r="A171"/>
      <c r="B171"/>
      <c r="C171"/>
      <c r="D171"/>
    </row>
    <row r="172" spans="1:4" x14ac:dyDescent="0.35">
      <c r="A172"/>
      <c r="B172"/>
      <c r="C172"/>
      <c r="D172"/>
    </row>
    <row r="173" spans="1:4" x14ac:dyDescent="0.35">
      <c r="A173"/>
      <c r="B173"/>
      <c r="C173"/>
      <c r="D173"/>
    </row>
    <row r="174" spans="1:4" x14ac:dyDescent="0.35">
      <c r="A174"/>
      <c r="B174"/>
      <c r="C174"/>
      <c r="D174"/>
    </row>
    <row r="175" spans="1:4" x14ac:dyDescent="0.35">
      <c r="A175"/>
      <c r="B175"/>
      <c r="C175"/>
      <c r="D175"/>
    </row>
    <row r="176" spans="1:4" x14ac:dyDescent="0.35">
      <c r="A176"/>
      <c r="B176"/>
      <c r="C176"/>
      <c r="D176"/>
    </row>
    <row r="177" spans="1:4" x14ac:dyDescent="0.35">
      <c r="A177"/>
      <c r="B177"/>
      <c r="C177"/>
      <c r="D177"/>
    </row>
    <row r="178" spans="1:4" x14ac:dyDescent="0.35">
      <c r="A178"/>
      <c r="B178"/>
      <c r="C178"/>
      <c r="D178"/>
    </row>
    <row r="179" spans="1:4" x14ac:dyDescent="0.35">
      <c r="A179"/>
      <c r="B179"/>
      <c r="C179"/>
      <c r="D179"/>
    </row>
    <row r="180" spans="1:4" x14ac:dyDescent="0.35">
      <c r="A180"/>
      <c r="B180"/>
      <c r="C180"/>
      <c r="D180"/>
    </row>
    <row r="181" spans="1:4" x14ac:dyDescent="0.35">
      <c r="A181"/>
      <c r="B181"/>
      <c r="C181"/>
      <c r="D181"/>
    </row>
    <row r="182" spans="1:4" x14ac:dyDescent="0.35">
      <c r="A182"/>
      <c r="B182"/>
      <c r="C182"/>
      <c r="D182"/>
    </row>
    <row r="183" spans="1:4" x14ac:dyDescent="0.35">
      <c r="A183"/>
      <c r="B183"/>
      <c r="C183"/>
      <c r="D183"/>
    </row>
    <row r="184" spans="1:4" x14ac:dyDescent="0.35">
      <c r="A184"/>
      <c r="B184"/>
      <c r="C184"/>
      <c r="D184"/>
    </row>
    <row r="185" spans="1:4" x14ac:dyDescent="0.35">
      <c r="A185"/>
      <c r="B185"/>
      <c r="C185"/>
      <c r="D185"/>
    </row>
    <row r="186" spans="1:4" x14ac:dyDescent="0.35">
      <c r="A186"/>
      <c r="B186"/>
      <c r="C186"/>
      <c r="D186"/>
    </row>
    <row r="187" spans="1:4" x14ac:dyDescent="0.35">
      <c r="A187"/>
      <c r="B187"/>
      <c r="C187"/>
      <c r="D187"/>
    </row>
    <row r="188" spans="1:4" x14ac:dyDescent="0.35">
      <c r="A188"/>
      <c r="B188"/>
      <c r="C188"/>
      <c r="D188"/>
    </row>
    <row r="189" spans="1:4" x14ac:dyDescent="0.35">
      <c r="A189"/>
      <c r="B189"/>
      <c r="C189"/>
      <c r="D189"/>
    </row>
    <row r="190" spans="1:4" x14ac:dyDescent="0.35">
      <c r="A190"/>
      <c r="B190"/>
      <c r="C190"/>
      <c r="D190"/>
    </row>
    <row r="191" spans="1:4" x14ac:dyDescent="0.35">
      <c r="A191"/>
      <c r="B191"/>
      <c r="C191"/>
      <c r="D191"/>
    </row>
    <row r="192" spans="1:4" x14ac:dyDescent="0.35">
      <c r="A192"/>
      <c r="B192"/>
      <c r="C192"/>
      <c r="D192"/>
    </row>
    <row r="193" spans="1:4" x14ac:dyDescent="0.35">
      <c r="A193"/>
      <c r="B193"/>
      <c r="C193"/>
      <c r="D193"/>
    </row>
    <row r="194" spans="1:4" x14ac:dyDescent="0.35">
      <c r="A194"/>
      <c r="B194"/>
      <c r="C194"/>
      <c r="D194"/>
    </row>
    <row r="195" spans="1:4" x14ac:dyDescent="0.35">
      <c r="A195"/>
      <c r="B195"/>
      <c r="C195"/>
      <c r="D195"/>
    </row>
    <row r="196" spans="1:4" x14ac:dyDescent="0.35">
      <c r="A196"/>
      <c r="B196"/>
      <c r="C196"/>
      <c r="D196"/>
    </row>
    <row r="197" spans="1:4" x14ac:dyDescent="0.35">
      <c r="A197"/>
      <c r="B197"/>
      <c r="C197"/>
      <c r="D197"/>
    </row>
    <row r="198" spans="1:4" x14ac:dyDescent="0.35">
      <c r="A198"/>
      <c r="B198"/>
      <c r="C198"/>
      <c r="D198"/>
    </row>
    <row r="199" spans="1:4" x14ac:dyDescent="0.35">
      <c r="A199"/>
      <c r="B199"/>
      <c r="C199"/>
      <c r="D199"/>
    </row>
    <row r="200" spans="1:4" x14ac:dyDescent="0.35">
      <c r="A200"/>
      <c r="B200"/>
      <c r="C200"/>
      <c r="D200"/>
    </row>
    <row r="201" spans="1:4" x14ac:dyDescent="0.35">
      <c r="A201"/>
      <c r="B201"/>
      <c r="C201"/>
      <c r="D201"/>
    </row>
    <row r="202" spans="1:4" x14ac:dyDescent="0.35">
      <c r="A202"/>
      <c r="B202"/>
      <c r="C202"/>
      <c r="D202"/>
    </row>
    <row r="203" spans="1:4" x14ac:dyDescent="0.35">
      <c r="A203"/>
      <c r="B203"/>
      <c r="C203"/>
      <c r="D203"/>
    </row>
    <row r="204" spans="1:4" x14ac:dyDescent="0.35">
      <c r="A204"/>
      <c r="B204"/>
      <c r="C204"/>
      <c r="D204"/>
    </row>
    <row r="205" spans="1:4" x14ac:dyDescent="0.35">
      <c r="A205"/>
      <c r="B205"/>
      <c r="C205"/>
      <c r="D205"/>
    </row>
    <row r="206" spans="1:4" x14ac:dyDescent="0.35">
      <c r="A206"/>
      <c r="B206"/>
      <c r="C206"/>
      <c r="D206"/>
    </row>
    <row r="207" spans="1:4" x14ac:dyDescent="0.35">
      <c r="A207"/>
      <c r="B207"/>
      <c r="C207"/>
      <c r="D207"/>
    </row>
    <row r="208" spans="1:4" x14ac:dyDescent="0.35">
      <c r="A208"/>
      <c r="B208"/>
      <c r="C208"/>
      <c r="D208"/>
    </row>
    <row r="209" spans="1:4" x14ac:dyDescent="0.35">
      <c r="A209"/>
      <c r="B209"/>
      <c r="C209"/>
      <c r="D209"/>
    </row>
    <row r="210" spans="1:4" x14ac:dyDescent="0.35">
      <c r="A210"/>
      <c r="B210"/>
      <c r="C210"/>
      <c r="D210"/>
    </row>
    <row r="211" spans="1:4" x14ac:dyDescent="0.35">
      <c r="A211"/>
      <c r="B211"/>
      <c r="C211"/>
      <c r="D211"/>
    </row>
    <row r="212" spans="1:4" x14ac:dyDescent="0.35">
      <c r="A212"/>
      <c r="B212"/>
      <c r="C212"/>
      <c r="D212"/>
    </row>
    <row r="213" spans="1:4" x14ac:dyDescent="0.35">
      <c r="A213"/>
      <c r="B213"/>
      <c r="C213"/>
      <c r="D213"/>
    </row>
    <row r="214" spans="1:4" x14ac:dyDescent="0.35">
      <c r="A214"/>
      <c r="B214"/>
      <c r="C214"/>
      <c r="D214"/>
    </row>
    <row r="215" spans="1:4" x14ac:dyDescent="0.35">
      <c r="A215"/>
      <c r="B215"/>
      <c r="C215"/>
      <c r="D215"/>
    </row>
    <row r="216" spans="1:4" x14ac:dyDescent="0.35">
      <c r="A216"/>
      <c r="B216"/>
      <c r="C216"/>
      <c r="D216"/>
    </row>
    <row r="217" spans="1:4" x14ac:dyDescent="0.35">
      <c r="A217"/>
      <c r="B217"/>
      <c r="C217"/>
      <c r="D217"/>
    </row>
    <row r="218" spans="1:4" x14ac:dyDescent="0.35">
      <c r="A218"/>
      <c r="B218"/>
      <c r="C218"/>
      <c r="D218"/>
    </row>
    <row r="219" spans="1:4" x14ac:dyDescent="0.35">
      <c r="A219"/>
      <c r="B219"/>
      <c r="C219"/>
      <c r="D219"/>
    </row>
    <row r="220" spans="1:4" x14ac:dyDescent="0.35">
      <c r="A220"/>
      <c r="B220"/>
      <c r="C220"/>
      <c r="D220"/>
    </row>
    <row r="221" spans="1:4" x14ac:dyDescent="0.35">
      <c r="A221"/>
      <c r="B221"/>
      <c r="C221"/>
      <c r="D221"/>
    </row>
    <row r="222" spans="1:4" x14ac:dyDescent="0.35">
      <c r="A222"/>
      <c r="B222"/>
      <c r="C222"/>
      <c r="D222"/>
    </row>
    <row r="223" spans="1:4" x14ac:dyDescent="0.35">
      <c r="A223"/>
      <c r="B223"/>
      <c r="C223"/>
      <c r="D223"/>
    </row>
    <row r="224" spans="1:4" x14ac:dyDescent="0.35">
      <c r="A224"/>
      <c r="B224"/>
      <c r="C224"/>
      <c r="D224"/>
    </row>
    <row r="225" spans="1:4" x14ac:dyDescent="0.35">
      <c r="A225"/>
      <c r="B225"/>
      <c r="C225"/>
      <c r="D225"/>
    </row>
    <row r="226" spans="1:4" x14ac:dyDescent="0.35">
      <c r="A226"/>
      <c r="B226"/>
      <c r="C226"/>
      <c r="D226"/>
    </row>
    <row r="227" spans="1:4" x14ac:dyDescent="0.35">
      <c r="A227"/>
      <c r="B227"/>
      <c r="C227"/>
      <c r="D227"/>
    </row>
    <row r="228" spans="1:4" x14ac:dyDescent="0.35">
      <c r="A228"/>
      <c r="B228"/>
      <c r="C228"/>
      <c r="D228"/>
    </row>
    <row r="229" spans="1:4" x14ac:dyDescent="0.35">
      <c r="A229"/>
      <c r="B229"/>
      <c r="C229"/>
      <c r="D229"/>
    </row>
    <row r="230" spans="1:4" x14ac:dyDescent="0.35">
      <c r="A230"/>
      <c r="B230"/>
      <c r="C230"/>
      <c r="D230"/>
    </row>
    <row r="231" spans="1:4" x14ac:dyDescent="0.35">
      <c r="A231"/>
      <c r="B231"/>
      <c r="C231"/>
      <c r="D231"/>
    </row>
    <row r="232" spans="1:4" x14ac:dyDescent="0.35">
      <c r="A232"/>
      <c r="B232"/>
      <c r="C232"/>
      <c r="D232"/>
    </row>
    <row r="233" spans="1:4" x14ac:dyDescent="0.35">
      <c r="A233"/>
      <c r="B233"/>
      <c r="C233"/>
      <c r="D233"/>
    </row>
    <row r="234" spans="1:4" x14ac:dyDescent="0.35">
      <c r="A234"/>
      <c r="B234"/>
      <c r="C234"/>
      <c r="D234"/>
    </row>
    <row r="235" spans="1:4" x14ac:dyDescent="0.35">
      <c r="A235"/>
      <c r="B235"/>
      <c r="C235"/>
      <c r="D235"/>
    </row>
    <row r="236" spans="1:4" x14ac:dyDescent="0.35">
      <c r="A236"/>
      <c r="B236"/>
      <c r="C236"/>
      <c r="D236"/>
    </row>
    <row r="237" spans="1:4" x14ac:dyDescent="0.35">
      <c r="A237"/>
      <c r="B237"/>
      <c r="C237"/>
      <c r="D237"/>
    </row>
    <row r="238" spans="1:4" x14ac:dyDescent="0.35">
      <c r="A238"/>
      <c r="B238"/>
      <c r="C238"/>
      <c r="D238"/>
    </row>
    <row r="239" spans="1:4" x14ac:dyDescent="0.35">
      <c r="A239"/>
      <c r="B239"/>
      <c r="C239"/>
      <c r="D239"/>
    </row>
    <row r="240" spans="1:4" x14ac:dyDescent="0.35">
      <c r="A240"/>
      <c r="B240"/>
      <c r="C240"/>
      <c r="D240"/>
    </row>
    <row r="241" spans="1:4" x14ac:dyDescent="0.35">
      <c r="A241"/>
      <c r="B241"/>
      <c r="C241"/>
      <c r="D241"/>
    </row>
    <row r="242" spans="1:4" x14ac:dyDescent="0.35">
      <c r="A242"/>
      <c r="B242"/>
      <c r="C242"/>
      <c r="D242"/>
    </row>
    <row r="243" spans="1:4" x14ac:dyDescent="0.35">
      <c r="A243"/>
      <c r="B243"/>
      <c r="C243"/>
      <c r="D243"/>
    </row>
    <row r="244" spans="1:4" x14ac:dyDescent="0.35">
      <c r="A244"/>
      <c r="B244"/>
      <c r="C244"/>
      <c r="D244"/>
    </row>
    <row r="245" spans="1:4" x14ac:dyDescent="0.35">
      <c r="A245"/>
      <c r="B245"/>
      <c r="C245"/>
      <c r="D245"/>
    </row>
    <row r="246" spans="1:4" x14ac:dyDescent="0.35">
      <c r="A246"/>
      <c r="B246"/>
      <c r="C246"/>
      <c r="D246"/>
    </row>
    <row r="247" spans="1:4" x14ac:dyDescent="0.35">
      <c r="A247"/>
      <c r="B247"/>
      <c r="C247"/>
      <c r="D247"/>
    </row>
    <row r="248" spans="1:4" x14ac:dyDescent="0.35">
      <c r="A248"/>
      <c r="B248"/>
      <c r="C248"/>
      <c r="D248"/>
    </row>
    <row r="249" spans="1:4" x14ac:dyDescent="0.35">
      <c r="A249"/>
      <c r="B249"/>
      <c r="C249"/>
      <c r="D249"/>
    </row>
    <row r="250" spans="1:4" x14ac:dyDescent="0.35">
      <c r="A250"/>
      <c r="B250"/>
      <c r="C250"/>
      <c r="D250"/>
    </row>
    <row r="251" spans="1:4" x14ac:dyDescent="0.35">
      <c r="A251"/>
      <c r="B251"/>
      <c r="C251"/>
      <c r="D251"/>
    </row>
    <row r="252" spans="1:4" x14ac:dyDescent="0.35">
      <c r="A252"/>
      <c r="B252"/>
      <c r="C252"/>
      <c r="D252"/>
    </row>
    <row r="253" spans="1:4" x14ac:dyDescent="0.35">
      <c r="A253"/>
      <c r="B253"/>
      <c r="C253"/>
      <c r="D253"/>
    </row>
    <row r="254" spans="1:4" x14ac:dyDescent="0.35">
      <c r="A254"/>
      <c r="B254"/>
      <c r="C254"/>
      <c r="D254"/>
    </row>
    <row r="255" spans="1:4" x14ac:dyDescent="0.35">
      <c r="A255"/>
      <c r="B255"/>
      <c r="C255"/>
      <c r="D255"/>
    </row>
    <row r="256" spans="1:4" x14ac:dyDescent="0.35">
      <c r="A256"/>
      <c r="B256"/>
      <c r="C256"/>
      <c r="D256"/>
    </row>
    <row r="257" spans="1:4" x14ac:dyDescent="0.35">
      <c r="A257"/>
      <c r="B257"/>
      <c r="C257"/>
      <c r="D257"/>
    </row>
    <row r="258" spans="1:4" x14ac:dyDescent="0.35">
      <c r="A258"/>
      <c r="B258"/>
      <c r="C258"/>
      <c r="D258"/>
    </row>
    <row r="259" spans="1:4" x14ac:dyDescent="0.35">
      <c r="A259"/>
      <c r="B259"/>
      <c r="C259"/>
      <c r="D259"/>
    </row>
    <row r="260" spans="1:4" x14ac:dyDescent="0.35">
      <c r="A260"/>
      <c r="B260"/>
      <c r="C260"/>
      <c r="D260"/>
    </row>
    <row r="261" spans="1:4" x14ac:dyDescent="0.35">
      <c r="A261"/>
      <c r="B261"/>
      <c r="C261"/>
      <c r="D261"/>
    </row>
    <row r="262" spans="1:4" x14ac:dyDescent="0.35">
      <c r="A262"/>
      <c r="B262"/>
      <c r="C262"/>
      <c r="D262"/>
    </row>
    <row r="263" spans="1:4" x14ac:dyDescent="0.35">
      <c r="A263"/>
      <c r="B263"/>
      <c r="C263"/>
      <c r="D263"/>
    </row>
    <row r="264" spans="1:4" x14ac:dyDescent="0.35">
      <c r="A264"/>
      <c r="B264"/>
      <c r="C264"/>
      <c r="D264"/>
    </row>
    <row r="265" spans="1:4" x14ac:dyDescent="0.35">
      <c r="A265"/>
      <c r="B265"/>
      <c r="C265"/>
      <c r="D265"/>
    </row>
    <row r="266" spans="1:4" x14ac:dyDescent="0.35">
      <c r="A266"/>
      <c r="B266"/>
      <c r="C266"/>
      <c r="D266"/>
    </row>
    <row r="267" spans="1:4" x14ac:dyDescent="0.35">
      <c r="A267"/>
      <c r="B267"/>
      <c r="C267"/>
      <c r="D267"/>
    </row>
    <row r="268" spans="1:4" x14ac:dyDescent="0.35">
      <c r="A268"/>
      <c r="B268"/>
      <c r="C268"/>
      <c r="D268"/>
    </row>
    <row r="269" spans="1:4" x14ac:dyDescent="0.35">
      <c r="A269"/>
      <c r="B269"/>
      <c r="C269"/>
      <c r="D269"/>
    </row>
    <row r="270" spans="1:4" x14ac:dyDescent="0.35">
      <c r="A270"/>
      <c r="B270"/>
      <c r="C270"/>
      <c r="D270"/>
    </row>
    <row r="271" spans="1:4" x14ac:dyDescent="0.35">
      <c r="A271"/>
      <c r="B271"/>
      <c r="C271"/>
      <c r="D271"/>
    </row>
    <row r="272" spans="1:4" x14ac:dyDescent="0.35">
      <c r="A272"/>
      <c r="B272"/>
      <c r="C272"/>
      <c r="D272"/>
    </row>
    <row r="273" spans="1:4" x14ac:dyDescent="0.35">
      <c r="A273"/>
      <c r="B273"/>
      <c r="C273"/>
      <c r="D273"/>
    </row>
    <row r="274" spans="1:4" x14ac:dyDescent="0.35">
      <c r="A274"/>
      <c r="B274"/>
      <c r="C274"/>
      <c r="D274"/>
    </row>
    <row r="275" spans="1:4" x14ac:dyDescent="0.35">
      <c r="A275"/>
      <c r="B275"/>
      <c r="C275"/>
      <c r="D275"/>
    </row>
    <row r="276" spans="1:4" x14ac:dyDescent="0.35">
      <c r="A276"/>
      <c r="B276"/>
      <c r="C276"/>
      <c r="D276"/>
    </row>
    <row r="277" spans="1:4" x14ac:dyDescent="0.35">
      <c r="A277"/>
      <c r="B277"/>
      <c r="C277"/>
      <c r="D277"/>
    </row>
    <row r="278" spans="1:4" x14ac:dyDescent="0.35">
      <c r="A278"/>
      <c r="B278"/>
      <c r="C278"/>
      <c r="D278"/>
    </row>
    <row r="279" spans="1:4" x14ac:dyDescent="0.35">
      <c r="A279"/>
      <c r="B279"/>
      <c r="C279"/>
      <c r="D279"/>
    </row>
    <row r="280" spans="1:4" x14ac:dyDescent="0.35">
      <c r="A280"/>
      <c r="B280"/>
      <c r="C280"/>
      <c r="D280"/>
    </row>
    <row r="281" spans="1:4" x14ac:dyDescent="0.35">
      <c r="A281"/>
      <c r="B281"/>
      <c r="C281"/>
      <c r="D281"/>
    </row>
    <row r="282" spans="1:4" x14ac:dyDescent="0.35">
      <c r="A282"/>
      <c r="B282"/>
      <c r="C282"/>
      <c r="D282"/>
    </row>
    <row r="283" spans="1:4" x14ac:dyDescent="0.35">
      <c r="A283"/>
      <c r="B283"/>
      <c r="C283"/>
      <c r="D283"/>
    </row>
    <row r="284" spans="1:4" x14ac:dyDescent="0.35">
      <c r="A284"/>
      <c r="B284"/>
      <c r="C284"/>
      <c r="D284"/>
    </row>
    <row r="285" spans="1:4" x14ac:dyDescent="0.35">
      <c r="A285"/>
      <c r="B285"/>
      <c r="C285"/>
      <c r="D285"/>
    </row>
    <row r="286" spans="1:4" x14ac:dyDescent="0.35">
      <c r="A286"/>
      <c r="B286"/>
      <c r="C286"/>
      <c r="D286"/>
    </row>
    <row r="287" spans="1:4" x14ac:dyDescent="0.35">
      <c r="A287"/>
      <c r="B287"/>
      <c r="C287"/>
      <c r="D287"/>
    </row>
    <row r="288" spans="1:4" x14ac:dyDescent="0.35">
      <c r="A288"/>
      <c r="B288"/>
      <c r="C288"/>
      <c r="D288"/>
    </row>
    <row r="289" spans="1:4" x14ac:dyDescent="0.35">
      <c r="A289"/>
      <c r="B289"/>
      <c r="C289"/>
      <c r="D289"/>
    </row>
    <row r="290" spans="1:4" x14ac:dyDescent="0.35">
      <c r="A290"/>
      <c r="B290"/>
      <c r="C290"/>
      <c r="D290"/>
    </row>
    <row r="291" spans="1:4" x14ac:dyDescent="0.35">
      <c r="A291"/>
      <c r="B291"/>
      <c r="C291"/>
      <c r="D291"/>
    </row>
    <row r="292" spans="1:4" x14ac:dyDescent="0.35">
      <c r="A292"/>
      <c r="B292"/>
      <c r="C292"/>
      <c r="D292"/>
    </row>
    <row r="293" spans="1:4" x14ac:dyDescent="0.35">
      <c r="A293"/>
      <c r="B293"/>
      <c r="C293"/>
      <c r="D293"/>
    </row>
    <row r="294" spans="1:4" x14ac:dyDescent="0.35">
      <c r="A294"/>
      <c r="B294"/>
      <c r="C294"/>
      <c r="D294"/>
    </row>
    <row r="295" spans="1:4" x14ac:dyDescent="0.35">
      <c r="A295"/>
      <c r="B295"/>
      <c r="C295"/>
      <c r="D295"/>
    </row>
    <row r="296" spans="1:4" x14ac:dyDescent="0.35">
      <c r="A296"/>
      <c r="B296"/>
      <c r="C296"/>
      <c r="D296"/>
    </row>
    <row r="297" spans="1:4" x14ac:dyDescent="0.35">
      <c r="A297"/>
      <c r="B297"/>
      <c r="C297"/>
      <c r="D297"/>
    </row>
    <row r="298" spans="1:4" x14ac:dyDescent="0.35">
      <c r="A298"/>
      <c r="B298"/>
      <c r="C298"/>
      <c r="D298"/>
    </row>
    <row r="299" spans="1:4" x14ac:dyDescent="0.35">
      <c r="A299"/>
      <c r="B299"/>
      <c r="C299"/>
      <c r="D299"/>
    </row>
    <row r="300" spans="1:4" x14ac:dyDescent="0.35">
      <c r="A300"/>
      <c r="B300"/>
      <c r="C300"/>
      <c r="D300"/>
    </row>
    <row r="301" spans="1:4" x14ac:dyDescent="0.35">
      <c r="A301"/>
      <c r="B301"/>
      <c r="C301"/>
      <c r="D301"/>
    </row>
    <row r="302" spans="1:4" x14ac:dyDescent="0.35">
      <c r="A302"/>
      <c r="B302"/>
      <c r="C302"/>
      <c r="D302"/>
    </row>
    <row r="303" spans="1:4" x14ac:dyDescent="0.35">
      <c r="A303"/>
      <c r="B303"/>
      <c r="C303"/>
      <c r="D303"/>
    </row>
    <row r="304" spans="1:4" x14ac:dyDescent="0.35">
      <c r="A304"/>
      <c r="B304"/>
      <c r="C304"/>
      <c r="D304"/>
    </row>
    <row r="305" spans="1:4" x14ac:dyDescent="0.35">
      <c r="A305"/>
      <c r="B305"/>
      <c r="C305"/>
      <c r="D305"/>
    </row>
    <row r="306" spans="1:4" x14ac:dyDescent="0.35">
      <c r="A306"/>
      <c r="B306"/>
      <c r="C306"/>
      <c r="D306"/>
    </row>
    <row r="307" spans="1:4" x14ac:dyDescent="0.35">
      <c r="A307"/>
      <c r="B307"/>
      <c r="C307"/>
      <c r="D307"/>
    </row>
    <row r="308" spans="1:4" x14ac:dyDescent="0.35">
      <c r="A308"/>
      <c r="B308"/>
      <c r="C308"/>
      <c r="D308"/>
    </row>
    <row r="309" spans="1:4" x14ac:dyDescent="0.35">
      <c r="A309"/>
      <c r="B309"/>
      <c r="C309"/>
      <c r="D309"/>
    </row>
    <row r="310" spans="1:4" x14ac:dyDescent="0.35">
      <c r="A310"/>
      <c r="B310"/>
      <c r="C310"/>
      <c r="D310"/>
    </row>
    <row r="311" spans="1:4" x14ac:dyDescent="0.35">
      <c r="A311"/>
      <c r="B311"/>
      <c r="C311"/>
      <c r="D311"/>
    </row>
    <row r="312" spans="1:4" x14ac:dyDescent="0.35">
      <c r="A312"/>
      <c r="B312"/>
      <c r="C312"/>
      <c r="D312"/>
    </row>
    <row r="313" spans="1:4" x14ac:dyDescent="0.35">
      <c r="A313"/>
      <c r="B313"/>
      <c r="C313"/>
      <c r="D313"/>
    </row>
    <row r="314" spans="1:4" x14ac:dyDescent="0.35">
      <c r="A314"/>
      <c r="B314"/>
      <c r="C314"/>
      <c r="D314"/>
    </row>
    <row r="315" spans="1:4" x14ac:dyDescent="0.35">
      <c r="A315"/>
      <c r="B315"/>
      <c r="C315"/>
      <c r="D315"/>
    </row>
    <row r="316" spans="1:4" x14ac:dyDescent="0.35">
      <c r="A316"/>
      <c r="B316"/>
      <c r="C316"/>
      <c r="D316"/>
    </row>
    <row r="317" spans="1:4" x14ac:dyDescent="0.35">
      <c r="A317"/>
      <c r="B317"/>
      <c r="C317"/>
      <c r="D317"/>
    </row>
    <row r="318" spans="1:4" x14ac:dyDescent="0.35">
      <c r="A318"/>
      <c r="B318"/>
      <c r="C318"/>
      <c r="D318"/>
    </row>
    <row r="319" spans="1:4" x14ac:dyDescent="0.35">
      <c r="A319"/>
      <c r="B319"/>
      <c r="C319"/>
      <c r="D319"/>
    </row>
    <row r="320" spans="1:4" x14ac:dyDescent="0.35">
      <c r="A320"/>
      <c r="B320"/>
      <c r="C320"/>
      <c r="D320"/>
    </row>
    <row r="321" spans="1:4" x14ac:dyDescent="0.35">
      <c r="A321"/>
      <c r="B321"/>
      <c r="C321"/>
      <c r="D321"/>
    </row>
    <row r="322" spans="1:4" x14ac:dyDescent="0.35">
      <c r="A322"/>
      <c r="B322"/>
      <c r="C322"/>
      <c r="D322"/>
    </row>
    <row r="323" spans="1:4" x14ac:dyDescent="0.35">
      <c r="A323"/>
      <c r="B323"/>
      <c r="C323"/>
      <c r="D323"/>
    </row>
    <row r="324" spans="1:4" x14ac:dyDescent="0.35">
      <c r="A324"/>
      <c r="B324"/>
      <c r="C324"/>
      <c r="D324"/>
    </row>
    <row r="325" spans="1:4" x14ac:dyDescent="0.35">
      <c r="A325"/>
      <c r="B325"/>
      <c r="C325"/>
      <c r="D325"/>
    </row>
    <row r="326" spans="1:4" x14ac:dyDescent="0.35">
      <c r="A326"/>
      <c r="B326"/>
      <c r="C326"/>
      <c r="D326"/>
    </row>
    <row r="327" spans="1:4" x14ac:dyDescent="0.35">
      <c r="A327"/>
      <c r="B327"/>
      <c r="C327"/>
      <c r="D327"/>
    </row>
    <row r="328" spans="1:4" x14ac:dyDescent="0.35">
      <c r="A328"/>
      <c r="B328"/>
      <c r="C328"/>
      <c r="D328"/>
    </row>
    <row r="329" spans="1:4" x14ac:dyDescent="0.35">
      <c r="A329"/>
      <c r="B329"/>
      <c r="C329"/>
      <c r="D329"/>
    </row>
    <row r="330" spans="1:4" x14ac:dyDescent="0.35">
      <c r="A330"/>
      <c r="B330"/>
      <c r="C330"/>
      <c r="D330"/>
    </row>
    <row r="331" spans="1:4" x14ac:dyDescent="0.35">
      <c r="A331"/>
      <c r="B331"/>
      <c r="C331"/>
      <c r="D331"/>
    </row>
    <row r="332" spans="1:4" x14ac:dyDescent="0.35">
      <c r="A332"/>
      <c r="B332"/>
      <c r="C332"/>
      <c r="D332"/>
    </row>
    <row r="333" spans="1:4" x14ac:dyDescent="0.35">
      <c r="A333"/>
      <c r="B333"/>
      <c r="C333"/>
      <c r="D333"/>
    </row>
    <row r="334" spans="1:4" x14ac:dyDescent="0.35">
      <c r="A334"/>
      <c r="B334"/>
      <c r="C334"/>
      <c r="D334"/>
    </row>
    <row r="335" spans="1:4" x14ac:dyDescent="0.35">
      <c r="A335"/>
      <c r="B335"/>
      <c r="C335"/>
      <c r="D335"/>
    </row>
    <row r="336" spans="1:4" x14ac:dyDescent="0.35">
      <c r="A336"/>
      <c r="B336"/>
      <c r="C336"/>
      <c r="D336"/>
    </row>
    <row r="337" spans="1:4" x14ac:dyDescent="0.35">
      <c r="A337"/>
      <c r="B337"/>
      <c r="C337"/>
      <c r="D337"/>
    </row>
    <row r="338" spans="1:4" x14ac:dyDescent="0.35">
      <c r="A338"/>
      <c r="B338"/>
      <c r="C338"/>
      <c r="D338"/>
    </row>
    <row r="339" spans="1:4" x14ac:dyDescent="0.35">
      <c r="A339"/>
      <c r="B339"/>
      <c r="C339"/>
      <c r="D339"/>
    </row>
    <row r="340" spans="1:4" x14ac:dyDescent="0.35">
      <c r="A340"/>
      <c r="B340"/>
      <c r="C340"/>
      <c r="D340"/>
    </row>
    <row r="341" spans="1:4" x14ac:dyDescent="0.35">
      <c r="A341"/>
      <c r="B341"/>
      <c r="C341"/>
      <c r="D341"/>
    </row>
    <row r="342" spans="1:4" x14ac:dyDescent="0.35">
      <c r="A342"/>
      <c r="B342"/>
      <c r="C342"/>
      <c r="D342"/>
    </row>
    <row r="343" spans="1:4" x14ac:dyDescent="0.35">
      <c r="A343"/>
      <c r="B343"/>
      <c r="C343"/>
      <c r="D343"/>
    </row>
    <row r="344" spans="1:4" x14ac:dyDescent="0.35">
      <c r="A344"/>
      <c r="B344"/>
      <c r="C344"/>
      <c r="D344"/>
    </row>
    <row r="345" spans="1:4" x14ac:dyDescent="0.35">
      <c r="A345"/>
      <c r="B345"/>
      <c r="C345"/>
      <c r="D345"/>
    </row>
    <row r="346" spans="1:4" x14ac:dyDescent="0.35">
      <c r="A346"/>
      <c r="B346"/>
      <c r="C346"/>
      <c r="D346"/>
    </row>
    <row r="347" spans="1:4" x14ac:dyDescent="0.35">
      <c r="A347"/>
      <c r="B347"/>
      <c r="C347"/>
      <c r="D347"/>
    </row>
    <row r="348" spans="1:4" x14ac:dyDescent="0.35">
      <c r="A348"/>
      <c r="B348"/>
      <c r="C348"/>
      <c r="D348"/>
    </row>
    <row r="349" spans="1:4" x14ac:dyDescent="0.35">
      <c r="A349"/>
      <c r="B349"/>
      <c r="C349"/>
      <c r="D349"/>
    </row>
    <row r="350" spans="1:4" x14ac:dyDescent="0.35">
      <c r="A350"/>
      <c r="B350"/>
      <c r="C350"/>
      <c r="D350"/>
    </row>
    <row r="351" spans="1:4" x14ac:dyDescent="0.35">
      <c r="A351"/>
      <c r="B351"/>
      <c r="C351"/>
      <c r="D351"/>
    </row>
    <row r="352" spans="1:4" x14ac:dyDescent="0.35">
      <c r="A352"/>
      <c r="B352"/>
      <c r="C352"/>
      <c r="D352"/>
    </row>
    <row r="353" spans="1:4" x14ac:dyDescent="0.35">
      <c r="A353"/>
      <c r="B353"/>
      <c r="C353"/>
      <c r="D353"/>
    </row>
    <row r="354" spans="1:4" x14ac:dyDescent="0.35">
      <c r="A354"/>
      <c r="B354"/>
      <c r="C354"/>
      <c r="D354"/>
    </row>
    <row r="355" spans="1:4" x14ac:dyDescent="0.35">
      <c r="A355"/>
      <c r="B355"/>
      <c r="C355"/>
      <c r="D355"/>
    </row>
    <row r="356" spans="1:4" x14ac:dyDescent="0.35">
      <c r="A356"/>
      <c r="B356"/>
      <c r="C356"/>
      <c r="D356"/>
    </row>
    <row r="357" spans="1:4" x14ac:dyDescent="0.35">
      <c r="A357"/>
      <c r="B357"/>
      <c r="C357"/>
      <c r="D357"/>
    </row>
    <row r="358" spans="1:4" x14ac:dyDescent="0.35">
      <c r="A358"/>
      <c r="B358"/>
      <c r="C358"/>
      <c r="D358"/>
    </row>
    <row r="359" spans="1:4" x14ac:dyDescent="0.35">
      <c r="A359"/>
      <c r="B359"/>
      <c r="C359"/>
      <c r="D359"/>
    </row>
    <row r="360" spans="1:4" x14ac:dyDescent="0.35">
      <c r="A360"/>
      <c r="B360"/>
      <c r="C360"/>
      <c r="D360"/>
    </row>
    <row r="361" spans="1:4" x14ac:dyDescent="0.35">
      <c r="A361"/>
      <c r="B361"/>
      <c r="C361"/>
      <c r="D361"/>
    </row>
    <row r="362" spans="1:4" x14ac:dyDescent="0.35">
      <c r="A362"/>
      <c r="B362"/>
      <c r="C362"/>
      <c r="D362"/>
    </row>
    <row r="363" spans="1:4" x14ac:dyDescent="0.35">
      <c r="A363"/>
      <c r="B363"/>
      <c r="C363"/>
      <c r="D363"/>
    </row>
    <row r="364" spans="1:4" x14ac:dyDescent="0.35">
      <c r="A364"/>
      <c r="B364"/>
      <c r="C364"/>
      <c r="D364"/>
    </row>
    <row r="365" spans="1:4" x14ac:dyDescent="0.35">
      <c r="A365"/>
      <c r="B365"/>
      <c r="C365"/>
      <c r="D365"/>
    </row>
    <row r="366" spans="1:4" x14ac:dyDescent="0.35">
      <c r="A366"/>
      <c r="B366"/>
      <c r="C366"/>
      <c r="D366"/>
    </row>
    <row r="367" spans="1:4" x14ac:dyDescent="0.35">
      <c r="A367"/>
      <c r="B367"/>
      <c r="C367"/>
      <c r="D367"/>
    </row>
    <row r="368" spans="1:4" x14ac:dyDescent="0.35">
      <c r="A368"/>
      <c r="B368"/>
      <c r="C368"/>
      <c r="D368"/>
    </row>
    <row r="369" spans="1:4" x14ac:dyDescent="0.35">
      <c r="A369"/>
      <c r="B369"/>
      <c r="C369"/>
      <c r="D369"/>
    </row>
    <row r="370" spans="1:4" x14ac:dyDescent="0.35">
      <c r="A370"/>
      <c r="B370"/>
      <c r="C370"/>
      <c r="D370"/>
    </row>
    <row r="371" spans="1:4" x14ac:dyDescent="0.35">
      <c r="A371"/>
      <c r="B371"/>
      <c r="C371"/>
      <c r="D371"/>
    </row>
    <row r="372" spans="1:4" x14ac:dyDescent="0.35">
      <c r="A372"/>
      <c r="B372"/>
      <c r="C372"/>
      <c r="D372"/>
    </row>
    <row r="373" spans="1:4" x14ac:dyDescent="0.35">
      <c r="A373"/>
      <c r="B373"/>
      <c r="C373"/>
      <c r="D373"/>
    </row>
    <row r="374" spans="1:4" x14ac:dyDescent="0.35">
      <c r="A374"/>
      <c r="B374"/>
      <c r="C374"/>
      <c r="D374"/>
    </row>
    <row r="375" spans="1:4" x14ac:dyDescent="0.35">
      <c r="A375"/>
      <c r="B375"/>
      <c r="C375"/>
      <c r="D375"/>
    </row>
    <row r="376" spans="1:4" x14ac:dyDescent="0.35">
      <c r="A376"/>
      <c r="B376"/>
      <c r="C376"/>
      <c r="D376"/>
    </row>
    <row r="377" spans="1:4" x14ac:dyDescent="0.35">
      <c r="A377"/>
      <c r="B377"/>
      <c r="C377"/>
      <c r="D377"/>
    </row>
    <row r="378" spans="1:4" x14ac:dyDescent="0.35">
      <c r="A378"/>
      <c r="B378"/>
      <c r="C378"/>
      <c r="D378"/>
    </row>
    <row r="379" spans="1:4" x14ac:dyDescent="0.35">
      <c r="A379"/>
      <c r="B379"/>
      <c r="C379"/>
      <c r="D379"/>
    </row>
    <row r="380" spans="1:4" x14ac:dyDescent="0.35">
      <c r="A380"/>
      <c r="B380"/>
      <c r="C380"/>
      <c r="D380"/>
    </row>
    <row r="381" spans="1:4" x14ac:dyDescent="0.35">
      <c r="A381"/>
      <c r="B381"/>
      <c r="C381"/>
      <c r="D381"/>
    </row>
    <row r="382" spans="1:4" x14ac:dyDescent="0.35">
      <c r="A382"/>
      <c r="B382"/>
      <c r="C382"/>
      <c r="D382"/>
    </row>
    <row r="383" spans="1:4" x14ac:dyDescent="0.35">
      <c r="A383"/>
      <c r="B383"/>
      <c r="C383"/>
      <c r="D383"/>
    </row>
    <row r="384" spans="1:4" x14ac:dyDescent="0.35">
      <c r="A384"/>
      <c r="B384"/>
      <c r="C384"/>
      <c r="D384"/>
    </row>
    <row r="385" spans="1:4" x14ac:dyDescent="0.35">
      <c r="A385"/>
      <c r="B385"/>
      <c r="C385"/>
      <c r="D385"/>
    </row>
    <row r="386" spans="1:4" x14ac:dyDescent="0.35">
      <c r="A386"/>
      <c r="B386"/>
      <c r="C386"/>
      <c r="D386"/>
    </row>
    <row r="387" spans="1:4" x14ac:dyDescent="0.35">
      <c r="A387"/>
      <c r="B387"/>
      <c r="C387"/>
      <c r="D387"/>
    </row>
    <row r="388" spans="1:4" x14ac:dyDescent="0.35">
      <c r="A388"/>
      <c r="B388"/>
      <c r="C388"/>
      <c r="D388"/>
    </row>
    <row r="389" spans="1:4" x14ac:dyDescent="0.35">
      <c r="A389"/>
      <c r="B389"/>
      <c r="C389"/>
      <c r="D389"/>
    </row>
    <row r="390" spans="1:4" x14ac:dyDescent="0.35">
      <c r="A390"/>
      <c r="B390"/>
      <c r="C390"/>
      <c r="D390"/>
    </row>
    <row r="391" spans="1:4" x14ac:dyDescent="0.35">
      <c r="A391"/>
      <c r="B391"/>
      <c r="C391"/>
      <c r="D391"/>
    </row>
    <row r="392" spans="1:4" x14ac:dyDescent="0.35">
      <c r="A392"/>
      <c r="B392"/>
      <c r="C392"/>
      <c r="D392"/>
    </row>
    <row r="393" spans="1:4" x14ac:dyDescent="0.35">
      <c r="A393"/>
      <c r="B393"/>
      <c r="C393"/>
      <c r="D393"/>
    </row>
    <row r="394" spans="1:4" x14ac:dyDescent="0.35">
      <c r="A394"/>
      <c r="B394"/>
      <c r="C394"/>
      <c r="D394"/>
    </row>
    <row r="395" spans="1:4" x14ac:dyDescent="0.35">
      <c r="A395"/>
      <c r="B395"/>
      <c r="C395"/>
      <c r="D395"/>
    </row>
    <row r="396" spans="1:4" x14ac:dyDescent="0.35">
      <c r="A396"/>
      <c r="B396"/>
      <c r="C396"/>
      <c r="D396"/>
    </row>
    <row r="397" spans="1:4" x14ac:dyDescent="0.35">
      <c r="A397"/>
      <c r="B397"/>
      <c r="C397"/>
      <c r="D397"/>
    </row>
    <row r="398" spans="1:4" x14ac:dyDescent="0.35">
      <c r="A398"/>
      <c r="B398"/>
      <c r="C398"/>
      <c r="D398"/>
    </row>
    <row r="399" spans="1:4" x14ac:dyDescent="0.35">
      <c r="A399"/>
      <c r="B399"/>
      <c r="C399"/>
      <c r="D399"/>
    </row>
    <row r="400" spans="1:4" x14ac:dyDescent="0.35">
      <c r="A400"/>
      <c r="B400"/>
      <c r="C400"/>
      <c r="D400"/>
    </row>
    <row r="401" spans="1:4" x14ac:dyDescent="0.35">
      <c r="A401"/>
      <c r="B401"/>
      <c r="C401"/>
      <c r="D401"/>
    </row>
    <row r="402" spans="1:4" x14ac:dyDescent="0.35">
      <c r="A402"/>
      <c r="B402"/>
      <c r="C402"/>
      <c r="D402"/>
    </row>
    <row r="403" spans="1:4" x14ac:dyDescent="0.35">
      <c r="A403"/>
      <c r="B403"/>
      <c r="C403"/>
      <c r="D403"/>
    </row>
    <row r="404" spans="1:4" x14ac:dyDescent="0.35">
      <c r="A404"/>
      <c r="B404"/>
      <c r="C404"/>
      <c r="D404"/>
    </row>
    <row r="405" spans="1:4" x14ac:dyDescent="0.35">
      <c r="A405"/>
      <c r="B405"/>
      <c r="C405"/>
      <c r="D405"/>
    </row>
    <row r="406" spans="1:4" x14ac:dyDescent="0.35">
      <c r="A406"/>
      <c r="B406"/>
      <c r="C406"/>
      <c r="D406"/>
    </row>
    <row r="407" spans="1:4" x14ac:dyDescent="0.35">
      <c r="A407"/>
      <c r="B407"/>
      <c r="C407"/>
      <c r="D407"/>
    </row>
    <row r="408" spans="1:4" x14ac:dyDescent="0.35">
      <c r="A408"/>
      <c r="B408"/>
      <c r="C408"/>
      <c r="D408"/>
    </row>
    <row r="409" spans="1:4" x14ac:dyDescent="0.35">
      <c r="A409"/>
      <c r="B409"/>
      <c r="C409"/>
      <c r="D409"/>
    </row>
    <row r="410" spans="1:4" x14ac:dyDescent="0.35">
      <c r="A410"/>
      <c r="B410"/>
      <c r="C410"/>
      <c r="D410"/>
    </row>
    <row r="411" spans="1:4" x14ac:dyDescent="0.35">
      <c r="A411"/>
      <c r="B411"/>
      <c r="C411"/>
      <c r="D411"/>
    </row>
    <row r="412" spans="1:4" x14ac:dyDescent="0.35">
      <c r="A412"/>
      <c r="B412"/>
      <c r="C412"/>
      <c r="D412"/>
    </row>
    <row r="413" spans="1:4" x14ac:dyDescent="0.35">
      <c r="A413"/>
      <c r="B413"/>
      <c r="C413"/>
      <c r="D413"/>
    </row>
    <row r="414" spans="1:4" x14ac:dyDescent="0.35">
      <c r="A414"/>
      <c r="B414"/>
      <c r="C414"/>
      <c r="D414"/>
    </row>
    <row r="415" spans="1:4" x14ac:dyDescent="0.35">
      <c r="A415"/>
      <c r="B415"/>
      <c r="C415"/>
      <c r="D415"/>
    </row>
    <row r="416" spans="1:4" x14ac:dyDescent="0.35">
      <c r="A416"/>
      <c r="B416"/>
      <c r="C416"/>
      <c r="D416"/>
    </row>
    <row r="417" spans="1:4" x14ac:dyDescent="0.35">
      <c r="A417"/>
      <c r="B417"/>
      <c r="C417"/>
      <c r="D417"/>
    </row>
    <row r="418" spans="1:4" x14ac:dyDescent="0.35">
      <c r="A418"/>
      <c r="B418"/>
      <c r="C418"/>
      <c r="D418"/>
    </row>
    <row r="419" spans="1:4" x14ac:dyDescent="0.35">
      <c r="A419"/>
      <c r="B419"/>
      <c r="C419"/>
      <c r="D419"/>
    </row>
    <row r="420" spans="1:4" x14ac:dyDescent="0.35">
      <c r="A420"/>
      <c r="B420"/>
      <c r="C420"/>
      <c r="D420"/>
    </row>
    <row r="421" spans="1:4" x14ac:dyDescent="0.35">
      <c r="A421"/>
      <c r="B421"/>
      <c r="C421"/>
      <c r="D421"/>
    </row>
    <row r="422" spans="1:4" x14ac:dyDescent="0.35">
      <c r="A422"/>
      <c r="B422"/>
      <c r="C422"/>
      <c r="D422"/>
    </row>
    <row r="423" spans="1:4" x14ac:dyDescent="0.35">
      <c r="A423"/>
      <c r="B423"/>
      <c r="C423"/>
      <c r="D423"/>
    </row>
    <row r="424" spans="1:4" x14ac:dyDescent="0.35">
      <c r="A424"/>
      <c r="B424"/>
      <c r="C424"/>
      <c r="D424"/>
    </row>
    <row r="425" spans="1:4" x14ac:dyDescent="0.35">
      <c r="A425"/>
      <c r="B425"/>
      <c r="C425"/>
      <c r="D425"/>
    </row>
    <row r="426" spans="1:4" x14ac:dyDescent="0.35">
      <c r="A426"/>
      <c r="B426"/>
      <c r="C426"/>
      <c r="D426"/>
    </row>
    <row r="427" spans="1:4" x14ac:dyDescent="0.35">
      <c r="A427"/>
      <c r="B427"/>
      <c r="C427"/>
      <c r="D427"/>
    </row>
    <row r="428" spans="1:4" x14ac:dyDescent="0.35">
      <c r="A428"/>
      <c r="B428"/>
      <c r="C428"/>
      <c r="D428"/>
    </row>
    <row r="429" spans="1:4" x14ac:dyDescent="0.35">
      <c r="A429"/>
      <c r="B429"/>
      <c r="C429"/>
      <c r="D429"/>
    </row>
    <row r="430" spans="1:4" x14ac:dyDescent="0.35">
      <c r="A430"/>
      <c r="B430"/>
      <c r="C430"/>
      <c r="D430"/>
    </row>
    <row r="431" spans="1:4" x14ac:dyDescent="0.35">
      <c r="A431"/>
      <c r="B431"/>
      <c r="C431"/>
      <c r="D431"/>
    </row>
    <row r="432" spans="1:4" x14ac:dyDescent="0.35">
      <c r="A432"/>
      <c r="B432"/>
      <c r="C432"/>
      <c r="D432"/>
    </row>
    <row r="433" spans="1:4" x14ac:dyDescent="0.35">
      <c r="A433"/>
      <c r="B433"/>
      <c r="C433"/>
      <c r="D433"/>
    </row>
    <row r="434" spans="1:4" x14ac:dyDescent="0.35">
      <c r="A434"/>
      <c r="B434"/>
      <c r="C434"/>
      <c r="D434"/>
    </row>
    <row r="435" spans="1:4" x14ac:dyDescent="0.35">
      <c r="A435"/>
      <c r="B435"/>
      <c r="C435"/>
      <c r="D435"/>
    </row>
    <row r="436" spans="1:4" x14ac:dyDescent="0.35">
      <c r="A436"/>
      <c r="B436"/>
      <c r="C436"/>
      <c r="D436"/>
    </row>
    <row r="437" spans="1:4" x14ac:dyDescent="0.35">
      <c r="A437"/>
      <c r="B437"/>
      <c r="C437"/>
      <c r="D437"/>
    </row>
    <row r="438" spans="1:4" x14ac:dyDescent="0.35">
      <c r="A438"/>
      <c r="B438"/>
      <c r="C438"/>
      <c r="D438"/>
    </row>
    <row r="439" spans="1:4" x14ac:dyDescent="0.35">
      <c r="A439"/>
      <c r="B439"/>
      <c r="C439"/>
      <c r="D439"/>
    </row>
    <row r="440" spans="1:4" x14ac:dyDescent="0.35">
      <c r="A440"/>
      <c r="B440"/>
      <c r="C440"/>
      <c r="D440"/>
    </row>
    <row r="441" spans="1:4" x14ac:dyDescent="0.35">
      <c r="A441"/>
      <c r="B441"/>
      <c r="C441"/>
      <c r="D441"/>
    </row>
    <row r="442" spans="1:4" x14ac:dyDescent="0.35">
      <c r="A442"/>
      <c r="B442"/>
      <c r="C442"/>
      <c r="D442"/>
    </row>
    <row r="443" spans="1:4" x14ac:dyDescent="0.35">
      <c r="A443"/>
      <c r="B443"/>
      <c r="C443"/>
      <c r="D443"/>
    </row>
    <row r="444" spans="1:4" x14ac:dyDescent="0.35">
      <c r="A444"/>
      <c r="B444"/>
      <c r="C444"/>
      <c r="D444"/>
    </row>
    <row r="445" spans="1:4" x14ac:dyDescent="0.35">
      <c r="A445"/>
      <c r="B445"/>
      <c r="C445"/>
      <c r="D445"/>
    </row>
    <row r="446" spans="1:4" x14ac:dyDescent="0.35">
      <c r="A446"/>
      <c r="B446"/>
      <c r="C446"/>
      <c r="D446"/>
    </row>
    <row r="447" spans="1:4" x14ac:dyDescent="0.35">
      <c r="A447"/>
      <c r="B447"/>
      <c r="C447"/>
      <c r="D447"/>
    </row>
    <row r="448" spans="1:4" x14ac:dyDescent="0.35">
      <c r="A448"/>
      <c r="B448"/>
      <c r="C448"/>
      <c r="D448"/>
    </row>
    <row r="449" spans="1:4" x14ac:dyDescent="0.35">
      <c r="A449"/>
      <c r="B449"/>
      <c r="C449"/>
      <c r="D449"/>
    </row>
    <row r="450" spans="1:4" x14ac:dyDescent="0.35">
      <c r="A450"/>
      <c r="B450"/>
      <c r="C450"/>
      <c r="D450"/>
    </row>
    <row r="451" spans="1:4" x14ac:dyDescent="0.35">
      <c r="A451"/>
      <c r="B451"/>
      <c r="C451"/>
      <c r="D451"/>
    </row>
    <row r="452" spans="1:4" x14ac:dyDescent="0.35">
      <c r="A452"/>
      <c r="B452"/>
      <c r="C452"/>
      <c r="D452"/>
    </row>
    <row r="453" spans="1:4" x14ac:dyDescent="0.35">
      <c r="A453"/>
      <c r="B453"/>
      <c r="C453"/>
      <c r="D453"/>
    </row>
    <row r="454" spans="1:4" x14ac:dyDescent="0.35">
      <c r="A454"/>
      <c r="B454"/>
      <c r="C454"/>
      <c r="D454"/>
    </row>
    <row r="455" spans="1:4" x14ac:dyDescent="0.35">
      <c r="A455"/>
      <c r="B455"/>
      <c r="C455"/>
      <c r="D455"/>
    </row>
    <row r="456" spans="1:4" x14ac:dyDescent="0.35">
      <c r="A456"/>
      <c r="B456"/>
      <c r="C456"/>
      <c r="D456"/>
    </row>
    <row r="457" spans="1:4" x14ac:dyDescent="0.35">
      <c r="A457"/>
      <c r="B457"/>
      <c r="C457"/>
      <c r="D457"/>
    </row>
    <row r="458" spans="1:4" x14ac:dyDescent="0.35">
      <c r="A458"/>
      <c r="B458"/>
      <c r="C458"/>
      <c r="D458"/>
    </row>
    <row r="459" spans="1:4" x14ac:dyDescent="0.35">
      <c r="A459"/>
      <c r="B459"/>
      <c r="C459"/>
      <c r="D459"/>
    </row>
    <row r="460" spans="1:4" x14ac:dyDescent="0.35">
      <c r="A460"/>
      <c r="B460"/>
      <c r="C460"/>
      <c r="D460"/>
    </row>
    <row r="461" spans="1:4" x14ac:dyDescent="0.35">
      <c r="A461"/>
      <c r="B461"/>
      <c r="C461"/>
      <c r="D461"/>
    </row>
    <row r="462" spans="1:4" x14ac:dyDescent="0.35">
      <c r="A462"/>
      <c r="B462"/>
      <c r="C462"/>
      <c r="D462"/>
    </row>
    <row r="463" spans="1:4" x14ac:dyDescent="0.35">
      <c r="A463"/>
      <c r="B463"/>
      <c r="C463"/>
      <c r="D463"/>
    </row>
    <row r="464" spans="1:4" x14ac:dyDescent="0.35">
      <c r="A464"/>
      <c r="B464"/>
      <c r="C464"/>
      <c r="D464"/>
    </row>
    <row r="465" spans="1:4" x14ac:dyDescent="0.35">
      <c r="A465"/>
      <c r="B465"/>
      <c r="C465"/>
      <c r="D465"/>
    </row>
    <row r="466" spans="1:4" x14ac:dyDescent="0.35">
      <c r="A466"/>
      <c r="B466"/>
      <c r="C466"/>
      <c r="D466"/>
    </row>
    <row r="467" spans="1:4" x14ac:dyDescent="0.35">
      <c r="A467"/>
      <c r="B467"/>
      <c r="C467"/>
      <c r="D467"/>
    </row>
    <row r="468" spans="1:4" x14ac:dyDescent="0.35">
      <c r="A468"/>
      <c r="B468"/>
      <c r="C468"/>
      <c r="D468"/>
    </row>
    <row r="469" spans="1:4" x14ac:dyDescent="0.35">
      <c r="A469"/>
      <c r="B469"/>
      <c r="C469"/>
      <c r="D469"/>
    </row>
    <row r="470" spans="1:4" x14ac:dyDescent="0.35">
      <c r="A470"/>
      <c r="B470"/>
      <c r="C470"/>
      <c r="D470"/>
    </row>
    <row r="471" spans="1:4" x14ac:dyDescent="0.35">
      <c r="A471"/>
      <c r="B471"/>
      <c r="C471"/>
      <c r="D471"/>
    </row>
    <row r="472" spans="1:4" x14ac:dyDescent="0.35">
      <c r="A472"/>
      <c r="B472"/>
      <c r="C472"/>
      <c r="D472"/>
    </row>
    <row r="473" spans="1:4" x14ac:dyDescent="0.35">
      <c r="A473"/>
      <c r="B473"/>
      <c r="C473"/>
      <c r="D473"/>
    </row>
    <row r="474" spans="1:4" x14ac:dyDescent="0.35">
      <c r="A474"/>
      <c r="B474"/>
      <c r="C474"/>
      <c r="D474"/>
    </row>
    <row r="475" spans="1:4" x14ac:dyDescent="0.35">
      <c r="A475"/>
      <c r="B475"/>
      <c r="C475"/>
      <c r="D475"/>
    </row>
    <row r="476" spans="1:4" x14ac:dyDescent="0.35">
      <c r="A476"/>
      <c r="B476"/>
      <c r="C476"/>
      <c r="D476"/>
    </row>
    <row r="477" spans="1:4" x14ac:dyDescent="0.35">
      <c r="A477"/>
      <c r="B477"/>
      <c r="C477"/>
      <c r="D477"/>
    </row>
    <row r="478" spans="1:4" x14ac:dyDescent="0.35">
      <c r="A478"/>
      <c r="B478"/>
      <c r="C478"/>
      <c r="D478"/>
    </row>
    <row r="479" spans="1:4" x14ac:dyDescent="0.35">
      <c r="A479"/>
      <c r="B479"/>
      <c r="C479"/>
      <c r="D479"/>
    </row>
    <row r="480" spans="1:4" x14ac:dyDescent="0.35">
      <c r="A480"/>
      <c r="B480"/>
      <c r="C480"/>
      <c r="D480"/>
    </row>
    <row r="481" spans="1:4" x14ac:dyDescent="0.35">
      <c r="A481"/>
      <c r="B481"/>
      <c r="C481"/>
      <c r="D481"/>
    </row>
    <row r="482" spans="1:4" x14ac:dyDescent="0.35">
      <c r="A482"/>
      <c r="B482"/>
      <c r="C482"/>
      <c r="D482"/>
    </row>
    <row r="483" spans="1:4" x14ac:dyDescent="0.35">
      <c r="A483"/>
      <c r="B483"/>
      <c r="C483"/>
      <c r="D483"/>
    </row>
    <row r="484" spans="1:4" x14ac:dyDescent="0.35">
      <c r="A484"/>
      <c r="B484"/>
      <c r="C484"/>
      <c r="D484"/>
    </row>
    <row r="485" spans="1:4" x14ac:dyDescent="0.35">
      <c r="A485"/>
      <c r="B485"/>
      <c r="C485"/>
      <c r="D485"/>
    </row>
    <row r="486" spans="1:4" x14ac:dyDescent="0.35">
      <c r="A486"/>
      <c r="B486"/>
      <c r="C486"/>
      <c r="D486"/>
    </row>
    <row r="487" spans="1:4" x14ac:dyDescent="0.35">
      <c r="A487"/>
      <c r="B487"/>
      <c r="C487"/>
      <c r="D487"/>
    </row>
    <row r="488" spans="1:4" x14ac:dyDescent="0.35">
      <c r="A488"/>
      <c r="B488"/>
      <c r="C488"/>
      <c r="D488"/>
    </row>
    <row r="489" spans="1:4" x14ac:dyDescent="0.35">
      <c r="A489"/>
      <c r="B489"/>
      <c r="C489"/>
      <c r="D489"/>
    </row>
    <row r="490" spans="1:4" x14ac:dyDescent="0.35">
      <c r="A490"/>
      <c r="B490"/>
      <c r="C490"/>
      <c r="D490"/>
    </row>
    <row r="491" spans="1:4" x14ac:dyDescent="0.35">
      <c r="A491"/>
      <c r="B491"/>
      <c r="C491"/>
      <c r="D491"/>
    </row>
    <row r="492" spans="1:4" x14ac:dyDescent="0.35">
      <c r="A492"/>
      <c r="B492"/>
      <c r="C492"/>
      <c r="D492"/>
    </row>
    <row r="493" spans="1:4" x14ac:dyDescent="0.35">
      <c r="A493"/>
      <c r="B493"/>
      <c r="C493"/>
      <c r="D493"/>
    </row>
    <row r="494" spans="1:4" x14ac:dyDescent="0.35">
      <c r="A494"/>
      <c r="B494"/>
      <c r="C494"/>
      <c r="D494"/>
    </row>
    <row r="495" spans="1:4" x14ac:dyDescent="0.35">
      <c r="A495"/>
      <c r="B495"/>
      <c r="C495"/>
      <c r="D495"/>
    </row>
    <row r="496" spans="1:4" x14ac:dyDescent="0.35">
      <c r="A496"/>
      <c r="B496"/>
      <c r="C496"/>
      <c r="D496"/>
    </row>
    <row r="497" spans="1:4" x14ac:dyDescent="0.35">
      <c r="A497"/>
      <c r="B497"/>
      <c r="C497"/>
      <c r="D497"/>
    </row>
    <row r="498" spans="1:4" x14ac:dyDescent="0.35">
      <c r="A498"/>
      <c r="B498"/>
      <c r="C498"/>
      <c r="D498"/>
    </row>
    <row r="499" spans="1:4" x14ac:dyDescent="0.35">
      <c r="A499"/>
      <c r="B499"/>
      <c r="C499"/>
      <c r="D499"/>
    </row>
    <row r="500" spans="1:4" x14ac:dyDescent="0.35">
      <c r="A500"/>
      <c r="B500"/>
      <c r="C500"/>
      <c r="D500"/>
    </row>
    <row r="501" spans="1:4" x14ac:dyDescent="0.35">
      <c r="A501"/>
      <c r="B501"/>
      <c r="C501"/>
      <c r="D501"/>
    </row>
    <row r="502" spans="1:4" x14ac:dyDescent="0.35">
      <c r="A502"/>
      <c r="B502"/>
      <c r="C502"/>
      <c r="D502"/>
    </row>
    <row r="503" spans="1:4" x14ac:dyDescent="0.35">
      <c r="A503"/>
      <c r="B503"/>
      <c r="C503"/>
      <c r="D503"/>
    </row>
    <row r="504" spans="1:4" x14ac:dyDescent="0.35">
      <c r="A504"/>
      <c r="B504"/>
      <c r="C504"/>
      <c r="D504"/>
    </row>
    <row r="505" spans="1:4" x14ac:dyDescent="0.35">
      <c r="A505"/>
      <c r="B505"/>
      <c r="C505"/>
      <c r="D505"/>
    </row>
    <row r="506" spans="1:4" x14ac:dyDescent="0.35">
      <c r="A506"/>
      <c r="B506"/>
      <c r="C506"/>
      <c r="D506"/>
    </row>
    <row r="507" spans="1:4" x14ac:dyDescent="0.35">
      <c r="A507"/>
      <c r="B507"/>
      <c r="C507"/>
      <c r="D507"/>
    </row>
    <row r="508" spans="1:4" x14ac:dyDescent="0.35">
      <c r="A508"/>
      <c r="B508"/>
      <c r="C508"/>
      <c r="D508"/>
    </row>
    <row r="509" spans="1:4" x14ac:dyDescent="0.35">
      <c r="A509"/>
      <c r="B509"/>
      <c r="C509"/>
      <c r="D509"/>
    </row>
    <row r="510" spans="1:4" x14ac:dyDescent="0.35">
      <c r="A510"/>
      <c r="B510"/>
      <c r="C510"/>
      <c r="D510"/>
    </row>
    <row r="511" spans="1:4" x14ac:dyDescent="0.35">
      <c r="A511"/>
      <c r="B511"/>
      <c r="C511"/>
      <c r="D511"/>
    </row>
    <row r="512" spans="1:4" x14ac:dyDescent="0.35">
      <c r="A512"/>
      <c r="B512"/>
      <c r="C512"/>
      <c r="D512"/>
    </row>
    <row r="513" spans="1:4" x14ac:dyDescent="0.35">
      <c r="A513"/>
      <c r="B513"/>
      <c r="C513"/>
      <c r="D513"/>
    </row>
    <row r="514" spans="1:4" x14ac:dyDescent="0.35">
      <c r="A514"/>
      <c r="B514"/>
      <c r="C514"/>
      <c r="D514"/>
    </row>
    <row r="515" spans="1:4" x14ac:dyDescent="0.35">
      <c r="A515"/>
      <c r="B515"/>
      <c r="C515"/>
      <c r="D515"/>
    </row>
    <row r="516" spans="1:4" x14ac:dyDescent="0.35">
      <c r="A516"/>
      <c r="B516"/>
      <c r="C516"/>
      <c r="D516"/>
    </row>
    <row r="517" spans="1:4" x14ac:dyDescent="0.35">
      <c r="A517"/>
      <c r="B517"/>
      <c r="C517"/>
      <c r="D517"/>
    </row>
    <row r="518" spans="1:4" x14ac:dyDescent="0.35">
      <c r="A518"/>
      <c r="B518"/>
      <c r="C518"/>
      <c r="D518"/>
    </row>
    <row r="519" spans="1:4" x14ac:dyDescent="0.35">
      <c r="A519"/>
      <c r="B519"/>
      <c r="C519"/>
      <c r="D519"/>
    </row>
    <row r="520" spans="1:4" x14ac:dyDescent="0.35">
      <c r="A520"/>
      <c r="B520"/>
      <c r="C520"/>
      <c r="D520"/>
    </row>
    <row r="521" spans="1:4" x14ac:dyDescent="0.35">
      <c r="A521"/>
      <c r="B521"/>
      <c r="C521"/>
      <c r="D521"/>
    </row>
    <row r="522" spans="1:4" x14ac:dyDescent="0.35">
      <c r="A522"/>
      <c r="B522"/>
      <c r="C522"/>
      <c r="D522"/>
    </row>
    <row r="523" spans="1:4" x14ac:dyDescent="0.35">
      <c r="A523"/>
      <c r="B523"/>
      <c r="C523"/>
      <c r="D523"/>
    </row>
    <row r="524" spans="1:4" x14ac:dyDescent="0.35">
      <c r="A524"/>
      <c r="B524"/>
      <c r="C524"/>
      <c r="D524"/>
    </row>
    <row r="525" spans="1:4" x14ac:dyDescent="0.35">
      <c r="A525"/>
      <c r="B525"/>
      <c r="C525"/>
      <c r="D525"/>
    </row>
    <row r="526" spans="1:4" x14ac:dyDescent="0.35">
      <c r="A526"/>
      <c r="B526"/>
      <c r="C526"/>
      <c r="D526"/>
    </row>
    <row r="527" spans="1:4" x14ac:dyDescent="0.35">
      <c r="A527"/>
      <c r="B527"/>
      <c r="C527"/>
      <c r="D527"/>
    </row>
    <row r="528" spans="1:4" x14ac:dyDescent="0.35">
      <c r="A528"/>
      <c r="B528"/>
      <c r="C528"/>
      <c r="D528"/>
    </row>
    <row r="529" spans="1:4" x14ac:dyDescent="0.35">
      <c r="A529"/>
      <c r="B529"/>
      <c r="C529"/>
      <c r="D529"/>
    </row>
    <row r="530" spans="1:4" x14ac:dyDescent="0.35">
      <c r="A530"/>
      <c r="B530"/>
      <c r="C530"/>
      <c r="D530"/>
    </row>
    <row r="531" spans="1:4" x14ac:dyDescent="0.35">
      <c r="A531"/>
      <c r="B531"/>
      <c r="C531"/>
      <c r="D531"/>
    </row>
    <row r="532" spans="1:4" x14ac:dyDescent="0.35">
      <c r="A532"/>
      <c r="B532"/>
      <c r="C532"/>
      <c r="D532"/>
    </row>
    <row r="533" spans="1:4" x14ac:dyDescent="0.35">
      <c r="A533"/>
      <c r="B533"/>
      <c r="C533"/>
      <c r="D533"/>
    </row>
    <row r="534" spans="1:4" x14ac:dyDescent="0.35">
      <c r="A534"/>
      <c r="B534"/>
      <c r="C534"/>
      <c r="D534"/>
    </row>
    <row r="535" spans="1:4" x14ac:dyDescent="0.35">
      <c r="A535"/>
      <c r="B535"/>
      <c r="C535"/>
      <c r="D535"/>
    </row>
    <row r="536" spans="1:4" x14ac:dyDescent="0.35">
      <c r="A536"/>
      <c r="B536"/>
      <c r="C536"/>
      <c r="D536"/>
    </row>
    <row r="537" spans="1:4" x14ac:dyDescent="0.35">
      <c r="A537"/>
      <c r="B537"/>
      <c r="C537"/>
      <c r="D537"/>
    </row>
    <row r="538" spans="1:4" x14ac:dyDescent="0.35">
      <c r="A538"/>
      <c r="B538"/>
      <c r="C538"/>
      <c r="D538"/>
    </row>
    <row r="539" spans="1:4" x14ac:dyDescent="0.35">
      <c r="A539"/>
      <c r="B539"/>
      <c r="C539"/>
      <c r="D539"/>
    </row>
    <row r="540" spans="1:4" x14ac:dyDescent="0.35">
      <c r="A540"/>
      <c r="B540"/>
      <c r="C540"/>
      <c r="D540"/>
    </row>
    <row r="541" spans="1:4" x14ac:dyDescent="0.35">
      <c r="A541"/>
      <c r="B541"/>
      <c r="C541"/>
      <c r="D541"/>
    </row>
    <row r="542" spans="1:4" x14ac:dyDescent="0.35">
      <c r="A542"/>
      <c r="B542"/>
      <c r="C542"/>
      <c r="D542"/>
    </row>
    <row r="543" spans="1:4" x14ac:dyDescent="0.35">
      <c r="A543"/>
      <c r="B543"/>
      <c r="C543"/>
      <c r="D543"/>
    </row>
    <row r="544" spans="1:4" x14ac:dyDescent="0.35">
      <c r="A544"/>
      <c r="B544"/>
      <c r="C544"/>
      <c r="D544"/>
    </row>
    <row r="545" spans="1:4" x14ac:dyDescent="0.35">
      <c r="A545"/>
      <c r="B545"/>
      <c r="C545"/>
      <c r="D545"/>
    </row>
    <row r="546" spans="1:4" x14ac:dyDescent="0.35">
      <c r="A546"/>
      <c r="B546"/>
      <c r="C546"/>
      <c r="D546"/>
    </row>
    <row r="547" spans="1:4" x14ac:dyDescent="0.35">
      <c r="A547"/>
      <c r="B547"/>
      <c r="C547"/>
      <c r="D547"/>
    </row>
    <row r="548" spans="1:4" x14ac:dyDescent="0.35">
      <c r="A548"/>
      <c r="B548"/>
      <c r="C548"/>
      <c r="D548"/>
    </row>
    <row r="549" spans="1:4" x14ac:dyDescent="0.35">
      <c r="A549"/>
      <c r="B549"/>
      <c r="C549"/>
      <c r="D549"/>
    </row>
    <row r="550" spans="1:4" x14ac:dyDescent="0.35">
      <c r="A550"/>
      <c r="B550"/>
      <c r="C550"/>
      <c r="D550"/>
    </row>
    <row r="551" spans="1:4" x14ac:dyDescent="0.35">
      <c r="A551"/>
      <c r="B551"/>
      <c r="C551"/>
      <c r="D551"/>
    </row>
    <row r="552" spans="1:4" x14ac:dyDescent="0.35">
      <c r="A552"/>
      <c r="B552"/>
      <c r="C552"/>
      <c r="D552"/>
    </row>
    <row r="553" spans="1:4" x14ac:dyDescent="0.35">
      <c r="A553"/>
      <c r="B553"/>
      <c r="C553"/>
      <c r="D553"/>
    </row>
    <row r="554" spans="1:4" x14ac:dyDescent="0.35">
      <c r="A554"/>
      <c r="B554"/>
      <c r="C554"/>
      <c r="D554"/>
    </row>
    <row r="555" spans="1:4" x14ac:dyDescent="0.35">
      <c r="A555"/>
      <c r="B555"/>
      <c r="C555"/>
      <c r="D555"/>
    </row>
    <row r="556" spans="1:4" x14ac:dyDescent="0.35">
      <c r="A556"/>
      <c r="B556"/>
      <c r="C556"/>
      <c r="D556"/>
    </row>
    <row r="557" spans="1:4" x14ac:dyDescent="0.35">
      <c r="A557"/>
      <c r="B557"/>
      <c r="C557"/>
      <c r="D557"/>
    </row>
    <row r="558" spans="1:4" x14ac:dyDescent="0.35">
      <c r="A558"/>
      <c r="B558"/>
      <c r="C558"/>
      <c r="D558"/>
    </row>
    <row r="559" spans="1:4" x14ac:dyDescent="0.35">
      <c r="A559"/>
      <c r="B559"/>
      <c r="C559"/>
      <c r="D559"/>
    </row>
    <row r="560" spans="1:4" x14ac:dyDescent="0.35">
      <c r="A560"/>
      <c r="B560"/>
      <c r="C560"/>
      <c r="D560"/>
    </row>
    <row r="561" spans="1:4" x14ac:dyDescent="0.35">
      <c r="A561"/>
      <c r="B561"/>
      <c r="C561"/>
      <c r="D561"/>
    </row>
    <row r="562" spans="1:4" x14ac:dyDescent="0.35">
      <c r="A562"/>
      <c r="B562"/>
      <c r="C562"/>
      <c r="D562"/>
    </row>
    <row r="563" spans="1:4" x14ac:dyDescent="0.35">
      <c r="A563"/>
      <c r="B563"/>
      <c r="C563"/>
      <c r="D563"/>
    </row>
    <row r="564" spans="1:4" x14ac:dyDescent="0.35">
      <c r="A564"/>
      <c r="B564"/>
      <c r="C564"/>
      <c r="D564"/>
    </row>
    <row r="565" spans="1:4" x14ac:dyDescent="0.35">
      <c r="A565"/>
      <c r="B565"/>
      <c r="C565"/>
      <c r="D565"/>
    </row>
    <row r="566" spans="1:4" x14ac:dyDescent="0.35">
      <c r="A566"/>
      <c r="B566"/>
      <c r="C566"/>
      <c r="D566"/>
    </row>
    <row r="567" spans="1:4" x14ac:dyDescent="0.35">
      <c r="A567"/>
      <c r="B567"/>
      <c r="C567"/>
      <c r="D567"/>
    </row>
    <row r="568" spans="1:4" x14ac:dyDescent="0.35">
      <c r="A568"/>
      <c r="B568"/>
      <c r="C568"/>
      <c r="D568"/>
    </row>
    <row r="569" spans="1:4" x14ac:dyDescent="0.35">
      <c r="A569"/>
      <c r="B569"/>
      <c r="C569"/>
      <c r="D569"/>
    </row>
    <row r="570" spans="1:4" x14ac:dyDescent="0.35">
      <c r="A570"/>
      <c r="B570"/>
      <c r="C570"/>
      <c r="D570"/>
    </row>
    <row r="571" spans="1:4" x14ac:dyDescent="0.35">
      <c r="A571"/>
      <c r="B571"/>
      <c r="C571"/>
      <c r="D571"/>
    </row>
    <row r="572" spans="1:4" x14ac:dyDescent="0.35">
      <c r="A572"/>
      <c r="B572"/>
      <c r="C572"/>
      <c r="D572"/>
    </row>
    <row r="573" spans="1:4" x14ac:dyDescent="0.35">
      <c r="A573"/>
      <c r="B573"/>
      <c r="C573"/>
      <c r="D573"/>
    </row>
    <row r="574" spans="1:4" x14ac:dyDescent="0.35">
      <c r="A574"/>
      <c r="B574"/>
      <c r="C574"/>
      <c r="D574"/>
    </row>
    <row r="575" spans="1:4" x14ac:dyDescent="0.35">
      <c r="A575"/>
      <c r="B575"/>
      <c r="C575"/>
      <c r="D575"/>
    </row>
    <row r="576" spans="1:4" x14ac:dyDescent="0.35">
      <c r="A576"/>
      <c r="B576"/>
      <c r="C576"/>
      <c r="D576"/>
    </row>
    <row r="577" spans="1:4" x14ac:dyDescent="0.35">
      <c r="A577"/>
      <c r="B577"/>
      <c r="C577"/>
      <c r="D577"/>
    </row>
    <row r="578" spans="1:4" x14ac:dyDescent="0.35">
      <c r="A578"/>
      <c r="B578"/>
      <c r="C578"/>
      <c r="D578"/>
    </row>
    <row r="579" spans="1:4" x14ac:dyDescent="0.35">
      <c r="A579"/>
      <c r="B579"/>
      <c r="C579"/>
      <c r="D579"/>
    </row>
    <row r="580" spans="1:4" x14ac:dyDescent="0.35">
      <c r="A580"/>
      <c r="B580"/>
      <c r="C580"/>
      <c r="D580"/>
    </row>
    <row r="581" spans="1:4" x14ac:dyDescent="0.35">
      <c r="A581"/>
      <c r="B581"/>
      <c r="C581"/>
      <c r="D581"/>
    </row>
    <row r="582" spans="1:4" x14ac:dyDescent="0.35">
      <c r="A582"/>
      <c r="B582"/>
      <c r="C582"/>
      <c r="D582"/>
    </row>
    <row r="583" spans="1:4" x14ac:dyDescent="0.35">
      <c r="A583"/>
      <c r="B583"/>
      <c r="C583"/>
      <c r="D583"/>
    </row>
    <row r="584" spans="1:4" x14ac:dyDescent="0.35">
      <c r="A584"/>
      <c r="B584"/>
      <c r="C584"/>
      <c r="D584"/>
    </row>
    <row r="585" spans="1:4" x14ac:dyDescent="0.35">
      <c r="A585"/>
      <c r="B585"/>
      <c r="C585"/>
      <c r="D585"/>
    </row>
    <row r="586" spans="1:4" x14ac:dyDescent="0.35">
      <c r="A586"/>
      <c r="B586"/>
      <c r="C586"/>
      <c r="D586"/>
    </row>
    <row r="587" spans="1:4" x14ac:dyDescent="0.35">
      <c r="A587"/>
      <c r="B587"/>
      <c r="C587"/>
      <c r="D587"/>
    </row>
    <row r="588" spans="1:4" x14ac:dyDescent="0.35">
      <c r="A588"/>
      <c r="B588"/>
      <c r="C588"/>
      <c r="D588"/>
    </row>
    <row r="589" spans="1:4" x14ac:dyDescent="0.35">
      <c r="A589"/>
      <c r="B589"/>
      <c r="C589"/>
      <c r="D589"/>
    </row>
    <row r="590" spans="1:4" x14ac:dyDescent="0.35">
      <c r="A590"/>
      <c r="B590"/>
      <c r="C590"/>
      <c r="D590"/>
    </row>
    <row r="591" spans="1:4" x14ac:dyDescent="0.35">
      <c r="A591"/>
      <c r="B591"/>
      <c r="C591"/>
      <c r="D591"/>
    </row>
    <row r="592" spans="1:4" x14ac:dyDescent="0.35">
      <c r="A592"/>
      <c r="B592"/>
      <c r="C592"/>
      <c r="D592"/>
    </row>
    <row r="593" spans="1:4" x14ac:dyDescent="0.35">
      <c r="A593"/>
      <c r="B593"/>
      <c r="C593"/>
      <c r="D593"/>
    </row>
    <row r="594" spans="1:4" x14ac:dyDescent="0.35">
      <c r="A594"/>
      <c r="B594"/>
      <c r="C594"/>
      <c r="D594"/>
    </row>
    <row r="595" spans="1:4" x14ac:dyDescent="0.35">
      <c r="A595"/>
      <c r="B595"/>
      <c r="C595"/>
      <c r="D595"/>
    </row>
    <row r="596" spans="1:4" x14ac:dyDescent="0.35">
      <c r="A596"/>
      <c r="B596"/>
      <c r="C596"/>
      <c r="D596"/>
    </row>
    <row r="597" spans="1:4" x14ac:dyDescent="0.35">
      <c r="A597"/>
      <c r="B597"/>
      <c r="C597"/>
      <c r="D597"/>
    </row>
    <row r="598" spans="1:4" x14ac:dyDescent="0.35">
      <c r="A598"/>
      <c r="B598"/>
      <c r="C598"/>
      <c r="D598"/>
    </row>
    <row r="599" spans="1:4" x14ac:dyDescent="0.35">
      <c r="A599"/>
      <c r="B599"/>
      <c r="C599"/>
      <c r="D599"/>
    </row>
    <row r="600" spans="1:4" x14ac:dyDescent="0.35">
      <c r="A600"/>
      <c r="B600"/>
      <c r="C600"/>
      <c r="D600"/>
    </row>
    <row r="601" spans="1:4" x14ac:dyDescent="0.35">
      <c r="A601"/>
      <c r="B601"/>
      <c r="C601"/>
      <c r="D601"/>
    </row>
    <row r="602" spans="1:4" x14ac:dyDescent="0.35">
      <c r="A602"/>
      <c r="B602"/>
      <c r="C602"/>
      <c r="D602"/>
    </row>
    <row r="603" spans="1:4" x14ac:dyDescent="0.35">
      <c r="A603"/>
      <c r="B603"/>
      <c r="C603"/>
      <c r="D603"/>
    </row>
    <row r="604" spans="1:4" x14ac:dyDescent="0.35">
      <c r="A604"/>
      <c r="B604"/>
      <c r="C604"/>
      <c r="D604"/>
    </row>
    <row r="605" spans="1:4" x14ac:dyDescent="0.35">
      <c r="A605"/>
      <c r="B605"/>
      <c r="C605"/>
      <c r="D605"/>
    </row>
    <row r="606" spans="1:4" x14ac:dyDescent="0.35">
      <c r="A606"/>
      <c r="B606"/>
      <c r="C606"/>
      <c r="D606"/>
    </row>
    <row r="607" spans="1:4" x14ac:dyDescent="0.35">
      <c r="A607"/>
      <c r="B607"/>
      <c r="C607"/>
      <c r="D607"/>
    </row>
    <row r="608" spans="1:4" x14ac:dyDescent="0.35">
      <c r="A608"/>
      <c r="B608"/>
      <c r="C608"/>
      <c r="D608"/>
    </row>
    <row r="609" spans="1:4" x14ac:dyDescent="0.35">
      <c r="A609"/>
      <c r="B609"/>
      <c r="C609"/>
      <c r="D609"/>
    </row>
    <row r="610" spans="1:4" x14ac:dyDescent="0.35">
      <c r="A610"/>
      <c r="B610"/>
      <c r="C610"/>
      <c r="D610"/>
    </row>
    <row r="611" spans="1:4" x14ac:dyDescent="0.35">
      <c r="A611"/>
      <c r="B611"/>
      <c r="C611"/>
      <c r="D611"/>
    </row>
    <row r="612" spans="1:4" x14ac:dyDescent="0.35">
      <c r="A612"/>
      <c r="B612"/>
      <c r="C612"/>
      <c r="D612"/>
    </row>
    <row r="613" spans="1:4" x14ac:dyDescent="0.35">
      <c r="A613"/>
      <c r="B613"/>
      <c r="C613"/>
      <c r="D613"/>
    </row>
    <row r="614" spans="1:4" x14ac:dyDescent="0.35">
      <c r="A614"/>
      <c r="B614"/>
      <c r="C614"/>
      <c r="D614"/>
    </row>
    <row r="615" spans="1:4" x14ac:dyDescent="0.35">
      <c r="A615"/>
      <c r="B615"/>
      <c r="C615"/>
      <c r="D615"/>
    </row>
    <row r="616" spans="1:4" x14ac:dyDescent="0.35">
      <c r="A616"/>
      <c r="B616"/>
      <c r="C616"/>
      <c r="D616"/>
    </row>
    <row r="617" spans="1:4" x14ac:dyDescent="0.35">
      <c r="A617"/>
      <c r="B617"/>
      <c r="C617"/>
      <c r="D617"/>
    </row>
    <row r="618" spans="1:4" x14ac:dyDescent="0.35">
      <c r="A618"/>
      <c r="B618"/>
      <c r="C618"/>
      <c r="D618"/>
    </row>
    <row r="619" spans="1:4" x14ac:dyDescent="0.35">
      <c r="A619"/>
      <c r="B619"/>
      <c r="C619"/>
      <c r="D619"/>
    </row>
    <row r="620" spans="1:4" x14ac:dyDescent="0.35">
      <c r="A620"/>
      <c r="B620"/>
      <c r="C620"/>
      <c r="D620"/>
    </row>
    <row r="621" spans="1:4" x14ac:dyDescent="0.35">
      <c r="A621"/>
      <c r="B621"/>
      <c r="C621"/>
      <c r="D621"/>
    </row>
    <row r="622" spans="1:4" x14ac:dyDescent="0.35">
      <c r="A622"/>
      <c r="B622"/>
      <c r="C622"/>
      <c r="D622"/>
    </row>
    <row r="623" spans="1:4" x14ac:dyDescent="0.35">
      <c r="A623"/>
      <c r="B623"/>
      <c r="C623"/>
      <c r="D623"/>
    </row>
    <row r="624" spans="1:4" x14ac:dyDescent="0.35">
      <c r="A624"/>
      <c r="B624"/>
      <c r="C624"/>
      <c r="D624"/>
    </row>
    <row r="625" spans="1:4" x14ac:dyDescent="0.35">
      <c r="A625"/>
      <c r="B625"/>
      <c r="C625"/>
      <c r="D625"/>
    </row>
    <row r="626" spans="1:4" x14ac:dyDescent="0.35">
      <c r="A626"/>
      <c r="B626"/>
      <c r="C626"/>
      <c r="D626"/>
    </row>
    <row r="627" spans="1:4" x14ac:dyDescent="0.35">
      <c r="A627"/>
      <c r="B627"/>
      <c r="C627"/>
      <c r="D627"/>
    </row>
    <row r="628" spans="1:4" x14ac:dyDescent="0.35">
      <c r="A628"/>
      <c r="B628"/>
      <c r="C628"/>
      <c r="D628"/>
    </row>
    <row r="629" spans="1:4" x14ac:dyDescent="0.35">
      <c r="A629"/>
      <c r="B629"/>
      <c r="C629"/>
      <c r="D629"/>
    </row>
    <row r="630" spans="1:4" x14ac:dyDescent="0.35">
      <c r="A630"/>
      <c r="B630"/>
      <c r="C630"/>
      <c r="D630"/>
    </row>
    <row r="631" spans="1:4" x14ac:dyDescent="0.35">
      <c r="A631"/>
      <c r="B631"/>
      <c r="C631"/>
      <c r="D631"/>
    </row>
    <row r="632" spans="1:4" x14ac:dyDescent="0.35">
      <c r="A632"/>
      <c r="B632"/>
      <c r="C632"/>
      <c r="D632"/>
    </row>
    <row r="633" spans="1:4" x14ac:dyDescent="0.35">
      <c r="A633"/>
      <c r="B633"/>
      <c r="C633"/>
      <c r="D633"/>
    </row>
    <row r="634" spans="1:4" x14ac:dyDescent="0.35">
      <c r="A634"/>
      <c r="B634"/>
      <c r="C634"/>
      <c r="D634"/>
    </row>
    <row r="635" spans="1:4" x14ac:dyDescent="0.35">
      <c r="A635"/>
      <c r="B635"/>
      <c r="C635"/>
      <c r="D635"/>
    </row>
    <row r="636" spans="1:4" x14ac:dyDescent="0.35">
      <c r="A636"/>
      <c r="B636"/>
      <c r="C636"/>
      <c r="D636"/>
    </row>
    <row r="637" spans="1:4" x14ac:dyDescent="0.35">
      <c r="A637"/>
      <c r="B637"/>
      <c r="C637"/>
      <c r="D637"/>
    </row>
    <row r="638" spans="1:4" x14ac:dyDescent="0.35">
      <c r="A638"/>
      <c r="B638"/>
      <c r="C638"/>
      <c r="D638"/>
    </row>
    <row r="639" spans="1:4" x14ac:dyDescent="0.35">
      <c r="A639"/>
      <c r="B639"/>
      <c r="C639"/>
      <c r="D639"/>
    </row>
    <row r="640" spans="1:4" x14ac:dyDescent="0.35">
      <c r="A640"/>
      <c r="B640"/>
      <c r="C640"/>
      <c r="D640"/>
    </row>
    <row r="641" spans="1:4" x14ac:dyDescent="0.35">
      <c r="A641"/>
      <c r="B641"/>
      <c r="C641"/>
      <c r="D641"/>
    </row>
    <row r="642" spans="1:4" x14ac:dyDescent="0.35">
      <c r="A642"/>
      <c r="B642"/>
      <c r="C642"/>
      <c r="D642"/>
    </row>
    <row r="643" spans="1:4" x14ac:dyDescent="0.35">
      <c r="A643"/>
      <c r="B643"/>
      <c r="C643"/>
      <c r="D643"/>
    </row>
    <row r="644" spans="1:4" x14ac:dyDescent="0.35">
      <c r="A644"/>
      <c r="B644"/>
      <c r="C644"/>
      <c r="D644"/>
    </row>
    <row r="645" spans="1:4" x14ac:dyDescent="0.35">
      <c r="A645"/>
      <c r="B645"/>
      <c r="C645"/>
      <c r="D645"/>
    </row>
    <row r="646" spans="1:4" x14ac:dyDescent="0.35">
      <c r="A646"/>
      <c r="B646"/>
      <c r="C646"/>
      <c r="D646"/>
    </row>
    <row r="647" spans="1:4" x14ac:dyDescent="0.35">
      <c r="A647"/>
      <c r="B647"/>
      <c r="C647"/>
      <c r="D647"/>
    </row>
    <row r="648" spans="1:4" x14ac:dyDescent="0.35">
      <c r="A648"/>
      <c r="B648"/>
      <c r="C648"/>
      <c r="D648"/>
    </row>
    <row r="649" spans="1:4" x14ac:dyDescent="0.35">
      <c r="A649"/>
      <c r="B649"/>
      <c r="C649"/>
      <c r="D649"/>
    </row>
    <row r="650" spans="1:4" x14ac:dyDescent="0.35">
      <c r="A650"/>
      <c r="B650"/>
      <c r="C650"/>
      <c r="D650"/>
    </row>
    <row r="651" spans="1:4" x14ac:dyDescent="0.35">
      <c r="A651"/>
      <c r="B651"/>
      <c r="C651"/>
      <c r="D651"/>
    </row>
    <row r="652" spans="1:4" x14ac:dyDescent="0.35">
      <c r="A652"/>
      <c r="B652"/>
      <c r="C652"/>
      <c r="D652"/>
    </row>
    <row r="653" spans="1:4" x14ac:dyDescent="0.35">
      <c r="A653"/>
      <c r="B653"/>
      <c r="C653"/>
      <c r="D653"/>
    </row>
    <row r="654" spans="1:4" x14ac:dyDescent="0.35">
      <c r="A654"/>
      <c r="B654"/>
      <c r="C654"/>
      <c r="D654"/>
    </row>
    <row r="655" spans="1:4" x14ac:dyDescent="0.35">
      <c r="A655"/>
      <c r="B655"/>
      <c r="C655"/>
      <c r="D655"/>
    </row>
    <row r="656" spans="1:4" x14ac:dyDescent="0.35">
      <c r="A656"/>
      <c r="B656"/>
      <c r="C656"/>
      <c r="D656"/>
    </row>
    <row r="657" spans="1:4" x14ac:dyDescent="0.35">
      <c r="A657"/>
      <c r="B657"/>
      <c r="C657"/>
      <c r="D657"/>
    </row>
    <row r="658" spans="1:4" x14ac:dyDescent="0.35">
      <c r="A658"/>
      <c r="B658"/>
      <c r="C658"/>
      <c r="D658"/>
    </row>
    <row r="659" spans="1:4" x14ac:dyDescent="0.35">
      <c r="A659"/>
      <c r="B659"/>
      <c r="C659"/>
      <c r="D659"/>
    </row>
    <row r="660" spans="1:4" x14ac:dyDescent="0.35">
      <c r="A660"/>
      <c r="B660"/>
      <c r="C660"/>
      <c r="D660"/>
    </row>
    <row r="661" spans="1:4" x14ac:dyDescent="0.35">
      <c r="A661"/>
      <c r="B661"/>
      <c r="C661"/>
      <c r="D661"/>
    </row>
    <row r="662" spans="1:4" x14ac:dyDescent="0.35">
      <c r="A662"/>
      <c r="B662"/>
      <c r="C662"/>
      <c r="D662"/>
    </row>
    <row r="663" spans="1:4" x14ac:dyDescent="0.35">
      <c r="A663"/>
      <c r="B663"/>
      <c r="C663"/>
      <c r="D663"/>
    </row>
    <row r="664" spans="1:4" x14ac:dyDescent="0.35">
      <c r="A664"/>
      <c r="B664"/>
      <c r="C664"/>
      <c r="D664"/>
    </row>
    <row r="665" spans="1:4" x14ac:dyDescent="0.35">
      <c r="A665"/>
      <c r="B665"/>
      <c r="C665"/>
      <c r="D665"/>
    </row>
    <row r="666" spans="1:4" x14ac:dyDescent="0.35">
      <c r="A666"/>
      <c r="B666"/>
      <c r="C666"/>
      <c r="D666"/>
    </row>
    <row r="667" spans="1:4" x14ac:dyDescent="0.35">
      <c r="A667"/>
      <c r="B667"/>
      <c r="C667"/>
      <c r="D667"/>
    </row>
    <row r="668" spans="1:4" x14ac:dyDescent="0.35">
      <c r="A668"/>
      <c r="B668"/>
      <c r="C668"/>
      <c r="D668"/>
    </row>
    <row r="669" spans="1:4" x14ac:dyDescent="0.35">
      <c r="A669"/>
      <c r="B669"/>
      <c r="C669"/>
      <c r="D669"/>
    </row>
    <row r="670" spans="1:4" x14ac:dyDescent="0.35">
      <c r="A670"/>
      <c r="B670"/>
      <c r="C670"/>
      <c r="D670"/>
    </row>
    <row r="671" spans="1:4" x14ac:dyDescent="0.35">
      <c r="A671"/>
      <c r="B671"/>
      <c r="C671"/>
      <c r="D671"/>
    </row>
    <row r="672" spans="1:4" x14ac:dyDescent="0.35">
      <c r="A672"/>
      <c r="B672"/>
      <c r="C672"/>
      <c r="D672"/>
    </row>
    <row r="673" spans="1:4" x14ac:dyDescent="0.35">
      <c r="A673"/>
      <c r="B673"/>
      <c r="C673"/>
      <c r="D673"/>
    </row>
    <row r="674" spans="1:4" x14ac:dyDescent="0.35">
      <c r="A674"/>
      <c r="B674"/>
      <c r="C674"/>
      <c r="D674"/>
    </row>
    <row r="675" spans="1:4" x14ac:dyDescent="0.35">
      <c r="A675"/>
      <c r="B675"/>
      <c r="C675"/>
      <c r="D675"/>
    </row>
    <row r="676" spans="1:4" x14ac:dyDescent="0.35">
      <c r="A676"/>
      <c r="B676"/>
      <c r="C676"/>
      <c r="D676"/>
    </row>
    <row r="677" spans="1:4" x14ac:dyDescent="0.35">
      <c r="A677"/>
      <c r="B677"/>
      <c r="C677"/>
      <c r="D677"/>
    </row>
    <row r="678" spans="1:4" x14ac:dyDescent="0.35">
      <c r="A678"/>
      <c r="B678"/>
      <c r="C678"/>
      <c r="D678"/>
    </row>
    <row r="679" spans="1:4" x14ac:dyDescent="0.35">
      <c r="A679"/>
      <c r="B679"/>
      <c r="C679"/>
      <c r="D679"/>
    </row>
    <row r="680" spans="1:4" x14ac:dyDescent="0.35">
      <c r="A680"/>
      <c r="B680"/>
      <c r="C680"/>
      <c r="D680"/>
    </row>
    <row r="681" spans="1:4" x14ac:dyDescent="0.35">
      <c r="A681"/>
      <c r="B681"/>
      <c r="C681"/>
      <c r="D681"/>
    </row>
    <row r="682" spans="1:4" x14ac:dyDescent="0.35">
      <c r="A682"/>
      <c r="B682"/>
      <c r="C682"/>
      <c r="D682"/>
    </row>
    <row r="683" spans="1:4" x14ac:dyDescent="0.35">
      <c r="A683"/>
      <c r="B683"/>
      <c r="C683"/>
      <c r="D683"/>
    </row>
    <row r="684" spans="1:4" x14ac:dyDescent="0.35">
      <c r="A684"/>
      <c r="B684"/>
      <c r="C684"/>
      <c r="D684"/>
    </row>
    <row r="685" spans="1:4" x14ac:dyDescent="0.35">
      <c r="A685"/>
      <c r="B685"/>
      <c r="C685"/>
      <c r="D685"/>
    </row>
    <row r="686" spans="1:4" x14ac:dyDescent="0.35">
      <c r="A686"/>
      <c r="B686"/>
      <c r="C686"/>
      <c r="D686"/>
    </row>
    <row r="687" spans="1:4" x14ac:dyDescent="0.35">
      <c r="A687"/>
      <c r="B687"/>
      <c r="C687"/>
      <c r="D687"/>
    </row>
    <row r="688" spans="1:4" x14ac:dyDescent="0.35">
      <c r="A688"/>
      <c r="B688"/>
      <c r="C688"/>
      <c r="D688"/>
    </row>
    <row r="689" spans="1:4" x14ac:dyDescent="0.35">
      <c r="A689"/>
      <c r="B689"/>
      <c r="C689"/>
      <c r="D689"/>
    </row>
    <row r="690" spans="1:4" x14ac:dyDescent="0.35">
      <c r="A690"/>
      <c r="B690"/>
      <c r="C690"/>
      <c r="D690"/>
    </row>
    <row r="691" spans="1:4" x14ac:dyDescent="0.35">
      <c r="A691"/>
      <c r="B691"/>
      <c r="C691"/>
      <c r="D691"/>
    </row>
    <row r="692" spans="1:4" x14ac:dyDescent="0.35">
      <c r="A692"/>
      <c r="B692"/>
      <c r="C692"/>
      <c r="D692"/>
    </row>
    <row r="693" spans="1:4" x14ac:dyDescent="0.35">
      <c r="A693"/>
      <c r="B693"/>
      <c r="C693"/>
      <c r="D693"/>
    </row>
    <row r="694" spans="1:4" x14ac:dyDescent="0.35">
      <c r="A694"/>
      <c r="B694"/>
      <c r="C694"/>
      <c r="D694"/>
    </row>
    <row r="695" spans="1:4" x14ac:dyDescent="0.35">
      <c r="A695"/>
      <c r="B695"/>
      <c r="C695"/>
      <c r="D695"/>
    </row>
    <row r="696" spans="1:4" x14ac:dyDescent="0.35">
      <c r="A696"/>
      <c r="B696"/>
      <c r="C696"/>
      <c r="D696"/>
    </row>
    <row r="697" spans="1:4" x14ac:dyDescent="0.35">
      <c r="A697"/>
      <c r="B697"/>
      <c r="C697"/>
      <c r="D697"/>
    </row>
    <row r="698" spans="1:4" x14ac:dyDescent="0.35">
      <c r="A698"/>
      <c r="B698"/>
      <c r="C698"/>
      <c r="D698"/>
    </row>
    <row r="699" spans="1:4" x14ac:dyDescent="0.35">
      <c r="A699"/>
      <c r="B699"/>
      <c r="C699"/>
      <c r="D699"/>
    </row>
    <row r="700" spans="1:4" x14ac:dyDescent="0.35">
      <c r="A700"/>
      <c r="B700"/>
      <c r="C700"/>
      <c r="D700"/>
    </row>
    <row r="701" spans="1:4" x14ac:dyDescent="0.35">
      <c r="A701"/>
      <c r="B701"/>
      <c r="C701"/>
      <c r="D701"/>
    </row>
    <row r="702" spans="1:4" x14ac:dyDescent="0.35">
      <c r="A702"/>
      <c r="B702"/>
      <c r="C702"/>
      <c r="D702"/>
    </row>
    <row r="703" spans="1:4" x14ac:dyDescent="0.35">
      <c r="A703"/>
      <c r="B703"/>
      <c r="C703"/>
      <c r="D703"/>
    </row>
    <row r="704" spans="1:4" x14ac:dyDescent="0.35">
      <c r="A704"/>
      <c r="B704"/>
      <c r="C704"/>
      <c r="D704"/>
    </row>
    <row r="705" spans="1:4" x14ac:dyDescent="0.35">
      <c r="A705"/>
      <c r="B705"/>
      <c r="C705"/>
      <c r="D705"/>
    </row>
    <row r="706" spans="1:4" x14ac:dyDescent="0.35">
      <c r="A706"/>
      <c r="B706"/>
      <c r="C706"/>
      <c r="D706"/>
    </row>
    <row r="707" spans="1:4" x14ac:dyDescent="0.35">
      <c r="A707"/>
      <c r="B707"/>
      <c r="C707"/>
      <c r="D707"/>
    </row>
    <row r="708" spans="1:4" x14ac:dyDescent="0.35">
      <c r="A708"/>
      <c r="B708"/>
      <c r="C708"/>
      <c r="D708"/>
    </row>
    <row r="709" spans="1:4" x14ac:dyDescent="0.35">
      <c r="A709"/>
      <c r="B709"/>
      <c r="C709"/>
      <c r="D709"/>
    </row>
    <row r="710" spans="1:4" x14ac:dyDescent="0.35">
      <c r="A710"/>
      <c r="B710"/>
      <c r="C710"/>
      <c r="D710"/>
    </row>
    <row r="711" spans="1:4" x14ac:dyDescent="0.35">
      <c r="A711"/>
      <c r="B711"/>
      <c r="C711"/>
      <c r="D711"/>
    </row>
    <row r="712" spans="1:4" x14ac:dyDescent="0.35">
      <c r="A712"/>
      <c r="B712"/>
      <c r="C712"/>
      <c r="D712"/>
    </row>
    <row r="713" spans="1:4" x14ac:dyDescent="0.35">
      <c r="A713"/>
      <c r="B713"/>
      <c r="C713"/>
      <c r="D713"/>
    </row>
    <row r="714" spans="1:4" x14ac:dyDescent="0.35">
      <c r="A714"/>
      <c r="B714"/>
      <c r="C714"/>
      <c r="D714"/>
    </row>
    <row r="715" spans="1:4" x14ac:dyDescent="0.35">
      <c r="A715"/>
      <c r="B715"/>
      <c r="C715"/>
      <c r="D715"/>
    </row>
    <row r="716" spans="1:4" x14ac:dyDescent="0.35">
      <c r="A716"/>
      <c r="B716"/>
      <c r="C716"/>
      <c r="D716"/>
    </row>
    <row r="717" spans="1:4" x14ac:dyDescent="0.35">
      <c r="A717"/>
      <c r="B717"/>
      <c r="C717"/>
      <c r="D717"/>
    </row>
    <row r="718" spans="1:4" x14ac:dyDescent="0.35">
      <c r="A718"/>
      <c r="B718"/>
      <c r="C718"/>
      <c r="D718"/>
    </row>
    <row r="719" spans="1:4" x14ac:dyDescent="0.35">
      <c r="A719"/>
      <c r="B719"/>
      <c r="C719"/>
      <c r="D719"/>
    </row>
    <row r="720" spans="1:4" x14ac:dyDescent="0.35">
      <c r="A720"/>
      <c r="B720"/>
      <c r="C720"/>
      <c r="D720"/>
    </row>
    <row r="721" spans="1:4" x14ac:dyDescent="0.35">
      <c r="A721"/>
      <c r="B721"/>
      <c r="C721"/>
      <c r="D721"/>
    </row>
    <row r="722" spans="1:4" x14ac:dyDescent="0.35">
      <c r="A722"/>
      <c r="B722"/>
      <c r="C722"/>
      <c r="D722"/>
    </row>
    <row r="723" spans="1:4" x14ac:dyDescent="0.35">
      <c r="A723"/>
      <c r="B723"/>
      <c r="C723"/>
      <c r="D723"/>
    </row>
    <row r="724" spans="1:4" x14ac:dyDescent="0.35">
      <c r="A724"/>
      <c r="B724"/>
      <c r="C724"/>
      <c r="D724"/>
    </row>
    <row r="725" spans="1:4" x14ac:dyDescent="0.35">
      <c r="A725"/>
      <c r="B725"/>
      <c r="C725"/>
      <c r="D725"/>
    </row>
    <row r="726" spans="1:4" x14ac:dyDescent="0.35">
      <c r="A726"/>
      <c r="B726"/>
      <c r="C726"/>
      <c r="D726"/>
    </row>
    <row r="727" spans="1:4" x14ac:dyDescent="0.35">
      <c r="A727"/>
      <c r="B727"/>
      <c r="C727"/>
      <c r="D727"/>
    </row>
    <row r="728" spans="1:4" x14ac:dyDescent="0.35">
      <c r="A728"/>
      <c r="B728"/>
      <c r="C728"/>
      <c r="D728"/>
    </row>
    <row r="729" spans="1:4" x14ac:dyDescent="0.35">
      <c r="A729"/>
      <c r="B729"/>
      <c r="C729"/>
      <c r="D729"/>
    </row>
    <row r="730" spans="1:4" x14ac:dyDescent="0.35">
      <c r="A730"/>
      <c r="B730"/>
      <c r="C730"/>
      <c r="D730"/>
    </row>
    <row r="731" spans="1:4" x14ac:dyDescent="0.35">
      <c r="A731"/>
      <c r="B731"/>
      <c r="C731"/>
      <c r="D731"/>
    </row>
    <row r="732" spans="1:4" x14ac:dyDescent="0.35">
      <c r="A732"/>
      <c r="B732"/>
      <c r="C732"/>
      <c r="D732"/>
    </row>
    <row r="733" spans="1:4" x14ac:dyDescent="0.35">
      <c r="A733"/>
      <c r="B733"/>
      <c r="C733"/>
      <c r="D733"/>
    </row>
    <row r="734" spans="1:4" x14ac:dyDescent="0.35">
      <c r="A734"/>
      <c r="B734"/>
      <c r="C734"/>
      <c r="D734"/>
    </row>
    <row r="735" spans="1:4" x14ac:dyDescent="0.35">
      <c r="A735"/>
      <c r="B735"/>
      <c r="C735"/>
      <c r="D735"/>
    </row>
    <row r="736" spans="1:4" x14ac:dyDescent="0.35">
      <c r="A736"/>
      <c r="B736"/>
      <c r="C736"/>
      <c r="D736"/>
    </row>
    <row r="737" spans="1:4" x14ac:dyDescent="0.35">
      <c r="A737"/>
      <c r="B737"/>
      <c r="C737"/>
      <c r="D737"/>
    </row>
    <row r="738" spans="1:4" x14ac:dyDescent="0.35">
      <c r="A738"/>
      <c r="B738"/>
      <c r="C738"/>
      <c r="D738"/>
    </row>
    <row r="739" spans="1:4" x14ac:dyDescent="0.35">
      <c r="A739"/>
      <c r="B739"/>
      <c r="C739"/>
      <c r="D739"/>
    </row>
    <row r="740" spans="1:4" x14ac:dyDescent="0.35">
      <c r="A740"/>
      <c r="B740"/>
      <c r="C740"/>
      <c r="D740"/>
    </row>
    <row r="741" spans="1:4" x14ac:dyDescent="0.35">
      <c r="A741"/>
      <c r="B741"/>
      <c r="C741"/>
      <c r="D741"/>
    </row>
    <row r="742" spans="1:4" x14ac:dyDescent="0.35">
      <c r="A742"/>
      <c r="B742"/>
      <c r="C742"/>
      <c r="D742"/>
    </row>
    <row r="743" spans="1:4" x14ac:dyDescent="0.35">
      <c r="A743"/>
      <c r="B743"/>
      <c r="C743"/>
      <c r="D743"/>
    </row>
    <row r="744" spans="1:4" x14ac:dyDescent="0.35">
      <c r="A744"/>
      <c r="B744"/>
      <c r="C744"/>
      <c r="D744"/>
    </row>
    <row r="745" spans="1:4" x14ac:dyDescent="0.35">
      <c r="A745"/>
      <c r="B745"/>
      <c r="C745"/>
      <c r="D745"/>
    </row>
    <row r="746" spans="1:4" x14ac:dyDescent="0.35">
      <c r="A746"/>
      <c r="B746"/>
      <c r="C746"/>
      <c r="D746"/>
    </row>
    <row r="747" spans="1:4" x14ac:dyDescent="0.35">
      <c r="A747"/>
      <c r="B747"/>
      <c r="C747"/>
      <c r="D747"/>
    </row>
    <row r="748" spans="1:4" x14ac:dyDescent="0.35">
      <c r="A748"/>
      <c r="B748"/>
      <c r="C748"/>
      <c r="D748"/>
    </row>
    <row r="749" spans="1:4" x14ac:dyDescent="0.35">
      <c r="A749"/>
      <c r="B749"/>
      <c r="C749"/>
      <c r="D749"/>
    </row>
    <row r="750" spans="1:4" x14ac:dyDescent="0.35">
      <c r="A750"/>
      <c r="B750"/>
      <c r="C750"/>
      <c r="D750"/>
    </row>
    <row r="751" spans="1:4" x14ac:dyDescent="0.35">
      <c r="A751"/>
      <c r="B751"/>
      <c r="C751"/>
      <c r="D751"/>
    </row>
    <row r="752" spans="1:4" x14ac:dyDescent="0.35">
      <c r="A752"/>
      <c r="B752"/>
      <c r="C752"/>
      <c r="D752"/>
    </row>
    <row r="753" spans="1:4" x14ac:dyDescent="0.35">
      <c r="A753"/>
      <c r="B753"/>
      <c r="C753"/>
      <c r="D753"/>
    </row>
    <row r="754" spans="1:4" x14ac:dyDescent="0.35">
      <c r="A754"/>
      <c r="B754"/>
      <c r="C754"/>
      <c r="D754"/>
    </row>
    <row r="755" spans="1:4" x14ac:dyDescent="0.35">
      <c r="A755"/>
      <c r="B755"/>
      <c r="C755"/>
      <c r="D755"/>
    </row>
    <row r="756" spans="1:4" x14ac:dyDescent="0.35">
      <c r="A756"/>
      <c r="B756"/>
      <c r="C756"/>
      <c r="D756"/>
    </row>
    <row r="757" spans="1:4" x14ac:dyDescent="0.35">
      <c r="A757"/>
      <c r="B757"/>
      <c r="C757"/>
      <c r="D757"/>
    </row>
    <row r="758" spans="1:4" x14ac:dyDescent="0.35">
      <c r="A758"/>
      <c r="B758"/>
      <c r="C758"/>
      <c r="D758"/>
    </row>
    <row r="759" spans="1:4" x14ac:dyDescent="0.35">
      <c r="A759"/>
      <c r="B759"/>
      <c r="C759"/>
      <c r="D759"/>
    </row>
    <row r="760" spans="1:4" x14ac:dyDescent="0.35">
      <c r="A760"/>
      <c r="B760"/>
      <c r="C760"/>
      <c r="D760"/>
    </row>
    <row r="761" spans="1:4" x14ac:dyDescent="0.35">
      <c r="A761"/>
      <c r="B761"/>
      <c r="C761"/>
      <c r="D761"/>
    </row>
    <row r="762" spans="1:4" x14ac:dyDescent="0.35">
      <c r="A762"/>
      <c r="B762"/>
      <c r="C762"/>
      <c r="D762"/>
    </row>
    <row r="763" spans="1:4" x14ac:dyDescent="0.35">
      <c r="A763"/>
      <c r="B763"/>
      <c r="C763"/>
      <c r="D763"/>
    </row>
    <row r="764" spans="1:4" x14ac:dyDescent="0.35">
      <c r="A764"/>
      <c r="B764"/>
      <c r="C764"/>
      <c r="D764"/>
    </row>
    <row r="765" spans="1:4" x14ac:dyDescent="0.35">
      <c r="A765"/>
      <c r="B765"/>
      <c r="C765"/>
      <c r="D765"/>
    </row>
    <row r="766" spans="1:4" x14ac:dyDescent="0.35">
      <c r="A766"/>
      <c r="B766"/>
      <c r="C766"/>
      <c r="D766"/>
    </row>
    <row r="767" spans="1:4" x14ac:dyDescent="0.35">
      <c r="A767"/>
      <c r="B767"/>
      <c r="C767"/>
      <c r="D767"/>
    </row>
    <row r="768" spans="1:4" x14ac:dyDescent="0.35">
      <c r="A768"/>
      <c r="B768"/>
      <c r="C768"/>
      <c r="D768"/>
    </row>
    <row r="769" spans="1:4" x14ac:dyDescent="0.35">
      <c r="A769"/>
      <c r="B769"/>
      <c r="C769"/>
      <c r="D769"/>
    </row>
    <row r="770" spans="1:4" x14ac:dyDescent="0.35">
      <c r="A770"/>
      <c r="B770"/>
      <c r="C770"/>
      <c r="D770"/>
    </row>
    <row r="771" spans="1:4" x14ac:dyDescent="0.35">
      <c r="A771"/>
      <c r="B771"/>
      <c r="C771"/>
      <c r="D771"/>
    </row>
    <row r="772" spans="1:4" x14ac:dyDescent="0.35">
      <c r="A772"/>
      <c r="B772"/>
      <c r="C772"/>
      <c r="D772"/>
    </row>
    <row r="773" spans="1:4" x14ac:dyDescent="0.35">
      <c r="A773"/>
      <c r="B773"/>
      <c r="C773"/>
      <c r="D773"/>
    </row>
    <row r="774" spans="1:4" x14ac:dyDescent="0.35">
      <c r="A774"/>
      <c r="B774"/>
      <c r="C774"/>
      <c r="D774"/>
    </row>
    <row r="775" spans="1:4" x14ac:dyDescent="0.35">
      <c r="A775"/>
      <c r="B775"/>
      <c r="C775"/>
      <c r="D775"/>
    </row>
    <row r="776" spans="1:4" x14ac:dyDescent="0.35">
      <c r="A776"/>
      <c r="B776"/>
      <c r="C776"/>
      <c r="D776"/>
    </row>
    <row r="777" spans="1:4" x14ac:dyDescent="0.35">
      <c r="A777"/>
      <c r="B777"/>
      <c r="C777"/>
      <c r="D777"/>
    </row>
    <row r="778" spans="1:4" x14ac:dyDescent="0.35">
      <c r="A778"/>
      <c r="B778"/>
      <c r="C778"/>
      <c r="D778"/>
    </row>
    <row r="779" spans="1:4" x14ac:dyDescent="0.35">
      <c r="A779"/>
      <c r="B779"/>
      <c r="C779"/>
      <c r="D779"/>
    </row>
    <row r="780" spans="1:4" x14ac:dyDescent="0.35">
      <c r="A780"/>
      <c r="B780"/>
      <c r="C780"/>
      <c r="D780"/>
    </row>
    <row r="781" spans="1:4" x14ac:dyDescent="0.35">
      <c r="A781"/>
      <c r="B781"/>
      <c r="C781"/>
      <c r="D781"/>
    </row>
    <row r="782" spans="1:4" x14ac:dyDescent="0.35">
      <c r="A782"/>
      <c r="B782"/>
      <c r="C782"/>
      <c r="D782"/>
    </row>
    <row r="783" spans="1:4" x14ac:dyDescent="0.35">
      <c r="A783"/>
      <c r="B783"/>
    </row>
    <row r="784" spans="1:4" x14ac:dyDescent="0.35">
      <c r="A784"/>
      <c r="B784"/>
    </row>
    <row r="785" spans="1:2" x14ac:dyDescent="0.35">
      <c r="A785"/>
      <c r="B785"/>
    </row>
    <row r="786" spans="1:2" x14ac:dyDescent="0.35">
      <c r="A786"/>
      <c r="B786"/>
    </row>
    <row r="787" spans="1:2" x14ac:dyDescent="0.35">
      <c r="A787"/>
      <c r="B787"/>
    </row>
    <row r="788" spans="1:2" x14ac:dyDescent="0.35">
      <c r="A788"/>
      <c r="B788"/>
    </row>
    <row r="789" spans="1:2" x14ac:dyDescent="0.35">
      <c r="A789"/>
      <c r="B789"/>
    </row>
    <row r="790" spans="1:2" x14ac:dyDescent="0.35">
      <c r="A790"/>
      <c r="B790"/>
    </row>
    <row r="791" spans="1:2" x14ac:dyDescent="0.35">
      <c r="A791"/>
      <c r="B791"/>
    </row>
    <row r="792" spans="1:2" x14ac:dyDescent="0.35">
      <c r="A792"/>
      <c r="B792"/>
    </row>
    <row r="793" spans="1:2" x14ac:dyDescent="0.35">
      <c r="A793"/>
      <c r="B793"/>
    </row>
    <row r="794" spans="1:2" x14ac:dyDescent="0.35">
      <c r="A794"/>
      <c r="B794"/>
    </row>
    <row r="795" spans="1:2" x14ac:dyDescent="0.35">
      <c r="A795"/>
      <c r="B795"/>
    </row>
    <row r="796" spans="1:2" x14ac:dyDescent="0.35">
      <c r="A796"/>
      <c r="B796"/>
    </row>
    <row r="797" spans="1:2" x14ac:dyDescent="0.35">
      <c r="A797"/>
      <c r="B797"/>
    </row>
    <row r="798" spans="1:2" x14ac:dyDescent="0.35">
      <c r="A798"/>
      <c r="B798"/>
    </row>
    <row r="799" spans="1:2" x14ac:dyDescent="0.35">
      <c r="A799"/>
      <c r="B799"/>
    </row>
    <row r="800" spans="1:2" x14ac:dyDescent="0.35">
      <c r="A800"/>
      <c r="B800"/>
    </row>
    <row r="801" spans="1:2" x14ac:dyDescent="0.35">
      <c r="A801"/>
      <c r="B801"/>
    </row>
    <row r="802" spans="1:2" x14ac:dyDescent="0.35">
      <c r="A802"/>
      <c r="B802"/>
    </row>
    <row r="803" spans="1:2" x14ac:dyDescent="0.35">
      <c r="A803"/>
      <c r="B803"/>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1FFB0F-7A51-46B3-87BD-68329CA94CE1}">
  <dimension ref="D4:P27"/>
  <sheetViews>
    <sheetView showGridLines="0" showRowColHeaders="0" zoomScale="90" zoomScaleNormal="90" workbookViewId="0">
      <selection activeCell="F4" sqref="F4"/>
    </sheetView>
  </sheetViews>
  <sheetFormatPr defaultRowHeight="14.4" x14ac:dyDescent="0.3"/>
  <cols>
    <col min="4" max="4" width="33.33203125" bestFit="1" customWidth="1"/>
    <col min="10" max="10" width="33.88671875" bestFit="1" customWidth="1"/>
    <col min="16" max="16" width="33.33203125" bestFit="1" customWidth="1"/>
  </cols>
  <sheetData>
    <row r="4" spans="4:16" ht="18" x14ac:dyDescent="0.35">
      <c r="D4" s="13" t="s">
        <v>35</v>
      </c>
      <c r="I4" s="14" t="s">
        <v>37</v>
      </c>
      <c r="J4" s="14"/>
      <c r="N4" s="14" t="s">
        <v>39</v>
      </c>
      <c r="O4" s="14"/>
      <c r="P4" s="14"/>
    </row>
    <row r="5" spans="4:16" ht="18" x14ac:dyDescent="0.35">
      <c r="D5" s="1" t="s">
        <v>0</v>
      </c>
      <c r="I5" s="3" t="s">
        <v>1</v>
      </c>
      <c r="J5" s="1" t="s">
        <v>0</v>
      </c>
      <c r="N5" s="3" t="s">
        <v>1</v>
      </c>
      <c r="O5" s="1" t="s">
        <v>0</v>
      </c>
    </row>
    <row r="6" spans="4:16" ht="18" x14ac:dyDescent="0.35">
      <c r="D6" s="2">
        <v>13</v>
      </c>
      <c r="I6" s="4" t="s">
        <v>27</v>
      </c>
      <c r="J6" s="2">
        <v>1</v>
      </c>
      <c r="N6" s="4" t="s">
        <v>31</v>
      </c>
      <c r="O6" s="2">
        <v>2</v>
      </c>
    </row>
    <row r="7" spans="4:16" ht="18" x14ac:dyDescent="0.35">
      <c r="I7" s="4" t="s">
        <v>28</v>
      </c>
      <c r="J7" s="2">
        <v>3</v>
      </c>
      <c r="N7" s="4" t="s">
        <v>32</v>
      </c>
      <c r="O7" s="2">
        <v>11</v>
      </c>
    </row>
    <row r="8" spans="4:16" ht="18" x14ac:dyDescent="0.35">
      <c r="D8" s="13" t="s">
        <v>40</v>
      </c>
      <c r="I8" s="4" t="s">
        <v>26</v>
      </c>
      <c r="J8" s="2">
        <v>9</v>
      </c>
    </row>
    <row r="9" spans="4:16" ht="18" x14ac:dyDescent="0.35">
      <c r="D9" s="3" t="s">
        <v>1</v>
      </c>
      <c r="E9" s="1" t="s">
        <v>0</v>
      </c>
      <c r="I9" s="4" t="s">
        <v>4</v>
      </c>
      <c r="J9" s="2">
        <v>13</v>
      </c>
    </row>
    <row r="10" spans="4:16" ht="18" x14ac:dyDescent="0.35">
      <c r="D10" s="4" t="s">
        <v>2</v>
      </c>
      <c r="E10" s="2">
        <v>2</v>
      </c>
      <c r="N10" s="14" t="s">
        <v>36</v>
      </c>
      <c r="O10" s="14"/>
      <c r="P10" s="14"/>
    </row>
    <row r="11" spans="4:16" ht="18" x14ac:dyDescent="0.35">
      <c r="D11" s="4" t="s">
        <v>3</v>
      </c>
      <c r="E11" s="2">
        <v>11</v>
      </c>
      <c r="N11" s="3" t="s">
        <v>0</v>
      </c>
      <c r="O11" s="3" t="s">
        <v>21</v>
      </c>
    </row>
    <row r="12" spans="4:16" ht="18" x14ac:dyDescent="0.35">
      <c r="D12" s="4" t="s">
        <v>4</v>
      </c>
      <c r="E12" s="2">
        <v>13</v>
      </c>
      <c r="N12" s="3" t="s">
        <v>1</v>
      </c>
      <c r="O12" s="1">
        <v>2020</v>
      </c>
    </row>
    <row r="13" spans="4:16" ht="18" x14ac:dyDescent="0.35">
      <c r="I13" s="14" t="s">
        <v>38</v>
      </c>
      <c r="J13" s="14"/>
      <c r="N13" s="4" t="s">
        <v>14</v>
      </c>
      <c r="O13" s="11">
        <v>1</v>
      </c>
    </row>
    <row r="14" spans="4:16" ht="18" x14ac:dyDescent="0.35">
      <c r="I14" s="3" t="s">
        <v>1</v>
      </c>
      <c r="J14" s="1" t="s">
        <v>0</v>
      </c>
      <c r="N14" s="4" t="s">
        <v>15</v>
      </c>
      <c r="O14" s="11">
        <v>2</v>
      </c>
    </row>
    <row r="15" spans="4:16" ht="18" x14ac:dyDescent="0.35">
      <c r="I15" s="4" t="s">
        <v>33</v>
      </c>
      <c r="J15" s="2">
        <v>13</v>
      </c>
      <c r="N15" s="4" t="s">
        <v>16</v>
      </c>
      <c r="O15" s="11">
        <v>6</v>
      </c>
    </row>
    <row r="16" spans="4:16" ht="18" x14ac:dyDescent="0.35">
      <c r="D16" s="13" t="s">
        <v>34</v>
      </c>
      <c r="N16" s="4" t="s">
        <v>17</v>
      </c>
      <c r="O16" s="11">
        <v>1</v>
      </c>
    </row>
    <row r="17" spans="4:15" ht="18" x14ac:dyDescent="0.35">
      <c r="D17" s="3" t="s">
        <v>1</v>
      </c>
      <c r="E17" s="1" t="s">
        <v>0</v>
      </c>
      <c r="N17" s="4" t="s">
        <v>18</v>
      </c>
      <c r="O17" s="11">
        <v>1</v>
      </c>
    </row>
    <row r="18" spans="4:15" ht="18" x14ac:dyDescent="0.35">
      <c r="D18" s="4" t="s">
        <v>6</v>
      </c>
      <c r="E18" s="2">
        <v>11</v>
      </c>
      <c r="N18" s="4" t="s">
        <v>19</v>
      </c>
      <c r="O18" s="11">
        <v>1</v>
      </c>
    </row>
    <row r="19" spans="4:15" ht="18" x14ac:dyDescent="0.35">
      <c r="D19" s="4" t="s">
        <v>7</v>
      </c>
      <c r="E19" s="2">
        <v>1</v>
      </c>
      <c r="I19" s="14" t="s">
        <v>41</v>
      </c>
      <c r="J19" s="14"/>
      <c r="N19" s="4" t="s">
        <v>20</v>
      </c>
      <c r="O19" s="11">
        <v>1</v>
      </c>
    </row>
    <row r="20" spans="4:15" ht="18" x14ac:dyDescent="0.35">
      <c r="D20" s="4" t="s">
        <v>5</v>
      </c>
      <c r="E20" s="2">
        <v>1</v>
      </c>
      <c r="I20" s="3" t="s">
        <v>1</v>
      </c>
      <c r="J20" s="1" t="s">
        <v>0</v>
      </c>
    </row>
    <row r="21" spans="4:15" ht="18" x14ac:dyDescent="0.35">
      <c r="D21" s="4" t="s">
        <v>4</v>
      </c>
      <c r="E21" s="2">
        <v>13</v>
      </c>
      <c r="I21" s="4" t="s">
        <v>23</v>
      </c>
      <c r="J21" s="2">
        <v>1</v>
      </c>
    </row>
    <row r="22" spans="4:15" ht="18" x14ac:dyDescent="0.35">
      <c r="I22" s="4" t="s">
        <v>25</v>
      </c>
      <c r="J22" s="2">
        <v>1</v>
      </c>
    </row>
    <row r="23" spans="4:15" ht="18" x14ac:dyDescent="0.35">
      <c r="I23" s="4" t="s">
        <v>22</v>
      </c>
      <c r="J23" s="2">
        <v>1</v>
      </c>
    </row>
    <row r="24" spans="4:15" ht="18" x14ac:dyDescent="0.35">
      <c r="I24" s="4" t="s">
        <v>24</v>
      </c>
      <c r="J24" s="2">
        <v>10</v>
      </c>
    </row>
    <row r="25" spans="4:15" ht="18" x14ac:dyDescent="0.35">
      <c r="I25" s="4" t="s">
        <v>4</v>
      </c>
      <c r="J25" s="2">
        <v>13</v>
      </c>
    </row>
    <row r="26" spans="4:15" ht="18" x14ac:dyDescent="0.35"/>
    <row r="27" spans="4:15" ht="18" x14ac:dyDescent="0.35"/>
  </sheetData>
  <mergeCells count="5">
    <mergeCell ref="I4:J4"/>
    <mergeCell ref="N10:P10"/>
    <mergeCell ref="I13:J13"/>
    <mergeCell ref="N4:P4"/>
    <mergeCell ref="I19:J19"/>
  </mergeCells>
  <pageMargins left="0.7" right="0.7" top="0.75" bottom="0.75" header="0.3" footer="0.3"/>
  <drawing r:id="rId9"/>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66D06B-8E07-4B78-8195-D3CC6E5E60DA}">
  <dimension ref="A1"/>
  <sheetViews>
    <sheetView showGridLines="0" tabSelected="1" zoomScale="110" zoomScaleNormal="110" workbookViewId="0">
      <selection activeCell="P20" sqref="P20"/>
    </sheetView>
  </sheetViews>
  <sheetFormatPr defaultRowHeight="14.4" x14ac:dyDescent="0.3"/>
  <cols>
    <col min="1" max="1" width="8.88671875" customWidth="1"/>
  </cols>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FF6980-87DA-464C-AE4B-491F5EE70D27}">
  <dimension ref="A1"/>
  <sheetViews>
    <sheetView showGridLines="0" zoomScale="130" zoomScaleNormal="130" workbookViewId="0">
      <selection activeCell="O7" sqref="O7"/>
    </sheetView>
  </sheetViews>
  <sheetFormatPr defaultRowHeight="14.4" x14ac:dyDescent="0.3"/>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b c 1 8 0 9 4 a - 6 0 3 2 - 4 5 9 4 - 8 8 8 f - 4 d 1 7 e b 4 7 d 8 a 3 "   x m l n s = " h t t p : / / s c h e m a s . m i c r o s o f t . c o m / D a t a M a s h u p " > A A A A A H Q I A A B Q S w M E F A A C A A g A S 1 5 J X E l e P a 6 m A A A A 9 w A A A B I A H A B D b 2 5 m a W c v U G F j a 2 F n Z S 5 4 b W w g o h g A K K A U A A A A A A A A A A A A A A A A A A A A A A A A A A A A h Y 9 N D o I w G E S v Q r q n P 2 A M I a U s X J m I M T E x b p t a o R E + D C 2 W u 7 n w S F 5 B j K L u X M 6 b t 5 i 5 X 2 8 8 H 5 o 6 u O j O m h Y y x D B F g Q b V H g y U G e r d M U x Q L v h G q p M s d T D K Y N P B H j J U O X d O C f H e Y x / j t i t J R C k j + 2 K 1 V Z V u J P r I 5 r 8 c G r B O g t J I 8 N 1 r j I g w m 8 0 x S 2 i M K S c T 5 Y W B r x G N g 5 / t D + S L v n Z 9 p 4 W G c L n m Z I q c v E + I B 1 B L A w Q U A A I A C A B L X k l c 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S 1 5 J X E 9 i p + F s B Q A A c h o A A B M A H A B G b 3 J t d W x h c y 9 T Z W N 0 a W 9 u M S 5 t I K I Y A C i g F A A A A A A A A A A A A A A A A A A A A A A A A A A A A O 1 Y b W / b N h D + H i D / g V C / 2 J h q V I 6 T b O s 8 I H X S L k C W d L H b Y k g D g 5 Y Y m y t N G h S V l w X 5 7 z v K s v X G U 9 S 9 A M O w I k A t 8 n i 8 u + e 5 0 5 1 i F h q u J B m v / w 9 e 7 + 7 s 7 s Q L q l l E X n j H 1 N A x M 1 M a h j x i 0 p A I F j w y J I K Z 3 R 0 C / 8 Y q 0 S G D l V F 8 2 z t W Y b I E s c 5 b L l h v p K S B h 7 j j n X z / + e Q + Z I I c 0 3 g x U 1 R H 5 L 1 W v 8 G V 2 f q l o h E 5 2 l y S S 0 0 S o z S n 4 r P T k F 4 Y 3 3 p d / + q Y C b 7 k h u m h 5 3 s + G S m R L G U 8 D A Y + O Z G h i r i c D 4 P + f t 8 n v y T K s L F 5 E G y Y / + y d K 8 m u u / 7 a o R c e m L a E v Y j 8 x G j E d G z 9 n d A Z C G Y 7 2 X p n 7 b t P r r L 1 I y H G I R V U x 0 O j k 6 L K 0 Y L K O W i c P K x Y r m 6 i q Y x v l F 6 u L b a b c c d x v / / 4 6 J 3 K i N 2 D c w a E i G H 3 5 s k n j 9 4 m Z N M x u 2 W a m w d U A o J q 2 G Y X g s f S 3 T N q u E m i 7 Y Z M l j O m 1 1 t 8 v j B T w D D i l h h x T f M x j 4 3 m o S F H m t H a 7 p m S c 0 z 1 e f p z q m 6 m I x o n V B j O r P p T a Q 4 G P R u F i t R H t u C h c M l Y 3 k z H i b 6 h I W u y N Z V L g 1 / d + a B n V E 6 V n l 4 m m o q p 0 5 d P j J o F m N J w Q W Z i / Y 6 n n A S n M m b a 4 v o r o z p n w V E U r f H v V H j i E y + V 9 A m j 4 S I F s G c X O l c l U I F m h b D k 1 1 0 y p Y E + o C 1 L i P z K b C t b 7 1 R N 8 3 O 6 O R l W I 9 X G z i K f X A S q c a Z E E 4 w X b i Y 0 Y F + C G 0 H Y D W o Z x w J 2 U N B M G s t L d V c I 5 J g J K G J 2 r e M K e I Z c 5 8 r G 5 x p O 9 V / 1 X x G l S X E h 6 B Y x W 6 p b N 2 J 2 I w e s b I 9 f y u S m K B d c G q 8 E N 9 l N Z P Z A t l W 0 4 J 4 V 2 Z K z a p w b 4 / Q M a F k f n k A O v H n Y q u 5 4 L 7 1 i F e 7 B W 6 P r q j a 9 w K W + 1 y 8 6 U E y W 4 N m q i r t r y 6 v z / k p F q x u D J H o J n A B h S 9 n 6 j C n 2 t Y G y I W h J h y D l Q 2 P o L t l K Q N p E 5 C M V C S v q T d f T 1 T r i o B j S x l g C R 3 S 5 y p 4 8 P z u l N 8 c t 6 D 5 e n F E 7 g g Z D S v b 6 3 l u t 4 t Q Q H t r H s V R 3 f 8 W O U v z 6 a H 6 X j d 1 m N 3 L B N f n h R + J 5 X c z d P u p u x R z f g 7 8 P 8 g s 4 K e t e p o f 8 4 j s O c 2 y v l W N 9 j I x F o b 1 2 t u 9 t b K d C q B B e F h F u v 6 t O Y 5 4 M W n m y h 3 k i 6 d J d Z O 0 G k l U D v E 7 U y + B T m z o b 4 I W 2 b C D 2 t n K V 2 h P w N y + 3 j x 7 x n q o F 1 y c 3 V M S s 6 2 5 t 1 h 4 5 1 t H a 2 / / z t T d I g 4 o Y 8 V w T h h f g S g A D H O K y H 4 g x / T Q i X E Y l i L 8 u f N 4 T W v Y G D W W v 4 o c v E y F 8 7 8 I q j / F U q t m K X b 3 f s u I C + b 1 v 0 l x G a m z D j a U s 2 m + V u P v u x D 1 T d 0 y H N L Z 4 w b U o 7 W q 5 u 5 8 i W + n R r Y p e q h J h E T T m a e w z p 6 j I c H C 3 7 l X j g A W 3 6 w s 3 z v C b 9 Z 1 2 L q Y c r L w q W n Q N B 0 L o o r s E w J X E G 9 k Z g U G e t j g 3 S + L t u T f w u + 0 5 G D O V D h + s j d v j / A t r f X 6 u V J T f / M 4 + A Y C y 9 X k 6 h z Y 1 E c Y W f L K J 1 k b d 0 X a T k Y l O w i + Z 2 g 3 7 E Y Y d I A x D 0 W z T e v V b t l 4 H t v X C Z o g R X X F D B f 8 d h G 2 Z J p 9 g X m g g c W N J r R k I 5 Q i Z 9 r c l N J v S y o v I 0 I U J F S a w Q t I A l k y + P D 0 H U A r f K l L 0 3 2 u 1 K q c Y 9 u G i h f j G r w b R z M k G C c f Q 0 i C N x K f V i U K w G u T x Q f a 5 Q 8 V K 5 h Z z D 7 8 N B 5 y N R p N 8 p f A 3 C u c F E R F C O o y 9 Z z s M d 2 7 9 c x / O M p Z V P k c 9 + 8 3 s P / j l q 0 4 A D H O k V S u + + A / Q f q R M B x g A B b x t y A W A R / Z G y x 6 0 l C w b S P + 2 O f C w V a 9 y 0 G Z c O m w 3 L h 2 C B x e a / M x j 4 + F d 3 l e 2 X N + 2 c u M w H 2 f r o N c n 2 S I c g 2 e z s 2 L P / 2 n 5 r 0 / L E m L f t f i E N S i l w e 4 O l 4 i q 1 3 8 A U E s B A i 0 A F A A C A A g A S 1 5 J X E l e P a 6 m A A A A 9 w A A A B I A A A A A A A A A A A A A A A A A A A A A A E N v b m Z p Z y 9 Q Y W N r Y W d l L n h t b F B L A Q I t A B Q A A g A I A E t e S V w P y u m r p A A A A O k A A A A T A A A A A A A A A A A A A A A A A P I A A A B b Q 2 9 u d G V u d F 9 U e X B l c 1 0 u e G 1 s U E s B A i 0 A F A A C A A g A S 1 5 J X E 9 i p + F s B Q A A c h o A A B M A A A A A A A A A A A A A A A A A 4 w E A A E Z v c m 1 1 b G F z L 1 N l Y 3 R p b 2 4 x L m 1 Q S w U G A A A A A A M A A w D C A A A A n A 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3 C Y A A A A A A A C 6 J 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g L z 4 8 L 0 l 0 Z W 0 + P E l 0 Z W 0 + P E l 0 Z W 1 M b 2 N h d G l v b j 4 8 S X R l b V R 5 c G U + R m 9 y b X V s Y T w v S X R l b V R 5 c G U + P E l 0 Z W 1 Q Y X R o P l N l Y 3 R p b 2 4 x L 0 R h d G F T Z X R f Y W N j a W R l b n Q l M j B k Y X R h P C 9 J d G V t U G F 0 a D 4 8 L 0 l 0 Z W 1 M b 2 N h d G l v b j 4 8 U 3 R h Y m x l R W 5 0 c m l l c z 4 8 R W 5 0 c n k g V H l w Z T 0 i S X N Q c m l 2 Y X R l I i B W Y W x 1 Z T 0 i b D A i I C 8 + P E V u d H J 5 I F R 5 c G U 9 I l F 1 Z X J 5 S U Q i I F Z h b H V l P S J z Z G R k Z D M 2 M D Y t Y j Q x Z i 0 0 M z I y L T k 5 N m Y t O D F l Z D E 5 Z m M 5 N D E 0 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2 h l Z X Q x I V B p d m 9 0 V G F i b G U y I i A v P j x F b n R y e S B U e X B l P S J G a W x s Z W R D b 2 1 w b G V 0 Z V J l c 3 V s d F R v V 2 9 y a 3 N o Z W V 0 I i B W Y W x 1 Z T 0 i b D A i I C 8 + P E V u d H J 5 I F R 5 c G U 9 I k F k Z G V k V G 9 E Y X R h T W 9 k Z W w i I F Z h b H V l P S J s M S I g L z 4 8 R W 5 0 c n k g V H l w Z T 0 i R m l s b E N v d W 5 0 I i B W Y W x 1 Z T 0 i b D M y N j c z M S I g L z 4 8 R W 5 0 c n k g V H l w Z T 0 i R m l s b E V y c m 9 y Q 2 9 k Z S I g V m F s d W U 9 I n N V b m t u b 3 d u I i A v P j x F b n R y e S B U e X B l P S J G a W x s R X J y b 3 J D b 3 V u d C I g V m F s d W U 9 I m w w I i A v P j x F b n R y e S B U e X B l P S J G a W x s T G F z d F V w Z G F 0 Z W Q i I F Z h b H V l P S J k M j A y N i 0 w M i 0 w O V Q w N j o y M D o y M S 4 w N D I 1 M T g 0 W i I g L z 4 8 R W 5 0 c n k g V H l w Z T 0 i R m l s b E N v b H V t b l R 5 c G V z I i B W Y W x 1 Z T 0 i c 0 J n W U p B d 1 l E Q X d Z R 0 J n W U d C Z z 0 9 I i A v P j x F b n R y e S B U e X B l P S J G a W x s Q 2 9 s d W 1 u T m F t Z X M i I F Z h b H V l P S J z W y Z x d W 9 0 O 0 l u Z G V 4 J n F 1 b 3 Q 7 L C Z x d W 9 0 O 0 F j Y 2 l k Z W 5 0 X 1 N l d m V y a X R 5 J n F 1 b 3 Q 7 L C Z x d W 9 0 O 0 F j Y 2 l k Z W 5 0 I E R h d G U m c X V v d D s s J n F 1 b 3 Q 7 W W V h c i Z x d W 9 0 O y w m c X V v d D t M a W d o d F 9 D b 2 5 k a X R p b 2 5 z J n F 1 b 3 Q 7 L C Z x d W 9 0 O 0 5 1 b W J l c l 9 v Z l 9 D Y X N 1 Y W x 0 a W V z J n F 1 b 3 Q 7 L C Z x d W 9 0 O 0 5 1 b W J l c l 9 v Z l 9 W Z W h p Y 2 x l c y Z x d W 9 0 O y w m c X V v d D t S b 2 F k X 1 N 1 c m Z h Y 2 V f Q 2 9 u Z G l 0 a W 9 u c y Z x d W 9 0 O y w m c X V v d D t S b 2 F k X 1 R 5 c G U m c X V v d D s s J n F 1 b 3 Q 7 V X J i Y W 5 f b 3 J f U n V y Y W x f Q X J l Y S Z x d W 9 0 O y w m c X V v d D t X Z W F 0 a G V y X 0 N v b m R p d G l v b n M m c X V v d D s s J n F 1 b 3 Q 7 V 2 l u Z F 9 D b 2 5 k a X R p b 2 5 z J n F 1 b 3 Q 7 L C Z x d W 9 0 O 3 Z l a G l j b G U m c X V v d D t d I i A v P j x F b n R y e S B U e X B l P S J G a W x s U 3 R h d H V z I i B W Y W x 1 Z T 0 i c 0 N v b X B s Z X R l I i A v P j x F b n R y e S B U e X B l P S J S Z W x h d G l v b n N o a X B J b m Z v Q 2 9 u d G F p b m V y I i B W Y W x 1 Z T 0 i c 3 s m c X V v d D t j b 2 x 1 b W 5 D b 3 V u d C Z x d W 9 0 O z o x M y w m c X V v d D t r Z X l D b 2 x 1 b W 5 O Y W 1 l c y Z x d W 9 0 O z p b X S w m c X V v d D t x d W V y e V J l b G F 0 a W 9 u c 2 h p c H M m c X V v d D s 6 W 1 0 s J n F 1 b 3 Q 7 Y 2 9 s d W 1 u S W R l b n R p d G l l c y Z x d W 9 0 O z p b J n F 1 b 3 Q 7 U 2 V j d G l v b j E v R G F 0 Y V N l d F 9 h Y 2 N p Z G V u d C B k Y X R h L 0 N o Y W 5 n Z W Q g V H l w Z T Q u e 0 l u Z G V 4 L D B 9 J n F 1 b 3 Q 7 L C Z x d W 9 0 O 1 N l Y 3 R p b 2 4 x L 0 R h d G F T Z X R f Y W N j a W R l b n Q g Z G F 0 Y S 9 D a G F u Z 2 V k I F R 5 c G U 0 L n t B Y 2 N p Z G V u d F 9 T Z X Z l c m l 0 e S w x f S Z x d W 9 0 O y w m c X V v d D t T Z W N 0 a W 9 u M S 9 E Y X R h U 2 V 0 X 2 F j Y 2 l k Z W 5 0 I G R h d G E v Q 2 h h b m d l Z C B U e X B l N C 5 7 Q W N j a W R l b n Q g R G F 0 Z S w y f S Z x d W 9 0 O y w m c X V v d D t T Z W N 0 a W 9 u M S 9 E Y X R h U 2 V 0 X 2 F j Y 2 l k Z W 5 0 I G R h d G E v Q 2 h h b m d l Z C B U e X B l N C 5 7 W W V h c i w z f S Z x d W 9 0 O y w m c X V v d D t T Z W N 0 a W 9 u M S 9 E Y X R h U 2 V 0 X 2 F j Y 2 l k Z W 5 0 I G R h d G E v Q 2 h h b m d l Z C B U e X B l N C 5 7 T G l n a H R f Q 2 9 u Z G l 0 a W 9 u c y w 0 f S Z x d W 9 0 O y w m c X V v d D t T Z W N 0 a W 9 u M S 9 E Y X R h U 2 V 0 X 2 F j Y 2 l k Z W 5 0 I G R h d G E v Q 2 h h b m d l Z C B U e X B l N C 5 7 T n V t Y m V y X 2 9 m X 0 N h c 3 V h b H R p Z X M s N X 0 m c X V v d D s s J n F 1 b 3 Q 7 U 2 V j d G l v b j E v R G F 0 Y V N l d F 9 h Y 2 N p Z G V u d C B k Y X R h L 0 N o Y W 5 n Z W Q g V H l w Z T Q u e 0 5 1 b W J l c l 9 v Z l 9 W Z W h p Y 2 x l c y w 2 f S Z x d W 9 0 O y w m c X V v d D t T Z W N 0 a W 9 u M S 9 E Y X R h U 2 V 0 X 2 F j Y 2 l k Z W 5 0 I G R h d G E v Q 2 h h b m d l Z C B U e X B l N C 5 7 U m 9 h Z F 9 T d X J m Y W N l X 0 N v b m R p d G l v b n M s N 3 0 m c X V v d D s s J n F 1 b 3 Q 7 U 2 V j d G l v b j E v R G F 0 Y V N l d F 9 h Y 2 N p Z G V u d C B k Y X R h L 0 N o Y W 5 n Z W Q g V H l w Z T Q u e 1 J v Y W R f V H l w Z S w 4 f S Z x d W 9 0 O y w m c X V v d D t T Z W N 0 a W 9 u M S 9 E Y X R h U 2 V 0 X 2 F j Y 2 l k Z W 5 0 I G R h d G E v Q 2 h h b m d l Z C B U e X B l N C 5 7 V X J i Y W 5 f b 3 J f U n V y Y W x f Q X J l Y S w 5 f S Z x d W 9 0 O y w m c X V v d D t T Z W N 0 a W 9 u M S 9 E Y X R h U 2 V 0 X 2 F j Y 2 l k Z W 5 0 I G R h d G E v Q 2 h h b m d l Z C B U e X B l N C 5 7 V 2 V h d G h l c l 9 D b 2 5 k a X R p b 2 5 z L D E w f S Z x d W 9 0 O y w m c X V v d D t T Z W N 0 a W 9 u M S 9 E Y X R h U 2 V 0 X 2 F j Y 2 l k Z W 5 0 I G R h d G E v Q 2 h h b m d l Z C B U e X B l N C 5 7 V 2 l u Z F 9 D b 2 5 k a X R p b 2 5 z L D E x f S Z x d W 9 0 O y w m c X V v d D t T Z W N 0 a W 9 u M S 9 E Y X R h U 2 V 0 X 2 F j Y 2 l k Z W 5 0 I G R h d G E v Q 2 h h b m d l Z C B U e X B l N C 5 7 d m V o a W N s Z S w x M n 0 m c X V v d D t d L C Z x d W 9 0 O 0 N v b H V t b k N v d W 5 0 J n F 1 b 3 Q 7 O j E z L C Z x d W 9 0 O 0 t l e U N v b H V t b k 5 h b W V z J n F 1 b 3 Q 7 O l t d L C Z x d W 9 0 O 0 N v b H V t b k l k Z W 5 0 a X R p Z X M m c X V v d D s 6 W y Z x d W 9 0 O 1 N l Y 3 R p b 2 4 x L 0 R h d G F T Z X R f Y W N j a W R l b n Q g Z G F 0 Y S 9 D a G F u Z 2 V k I F R 5 c G U 0 L n t J b m R l e C w w f S Z x d W 9 0 O y w m c X V v d D t T Z W N 0 a W 9 u M S 9 E Y X R h U 2 V 0 X 2 F j Y 2 l k Z W 5 0 I G R h d G E v Q 2 h h b m d l Z C B U e X B l N C 5 7 Q W N j a W R l b n R f U 2 V 2 Z X J p d H k s M X 0 m c X V v d D s s J n F 1 b 3 Q 7 U 2 V j d G l v b j E v R G F 0 Y V N l d F 9 h Y 2 N p Z G V u d C B k Y X R h L 0 N o Y W 5 n Z W Q g V H l w Z T Q u e 0 F j Y 2 l k Z W 5 0 I E R h d G U s M n 0 m c X V v d D s s J n F 1 b 3 Q 7 U 2 V j d G l v b j E v R G F 0 Y V N l d F 9 h Y 2 N p Z G V u d C B k Y X R h L 0 N o Y W 5 n Z W Q g V H l w Z T Q u e 1 l l Y X I s M 3 0 m c X V v d D s s J n F 1 b 3 Q 7 U 2 V j d G l v b j E v R G F 0 Y V N l d F 9 h Y 2 N p Z G V u d C B k Y X R h L 0 N o Y W 5 n Z W Q g V H l w Z T Q u e 0 x p Z 2 h 0 X 0 N v b m R p d G l v b n M s N H 0 m c X V v d D s s J n F 1 b 3 Q 7 U 2 V j d G l v b j E v R G F 0 Y V N l d F 9 h Y 2 N p Z G V u d C B k Y X R h L 0 N o Y W 5 n Z W Q g V H l w Z T Q u e 0 5 1 b W J l c l 9 v Z l 9 D Y X N 1 Y W x 0 a W V z L D V 9 J n F 1 b 3 Q 7 L C Z x d W 9 0 O 1 N l Y 3 R p b 2 4 x L 0 R h d G F T Z X R f Y W N j a W R l b n Q g Z G F 0 Y S 9 D a G F u Z 2 V k I F R 5 c G U 0 L n t O d W 1 i Z X J f b 2 Z f V m V o a W N s Z X M s N n 0 m c X V v d D s s J n F 1 b 3 Q 7 U 2 V j d G l v b j E v R G F 0 Y V N l d F 9 h Y 2 N p Z G V u d C B k Y X R h L 0 N o Y W 5 n Z W Q g V H l w Z T Q u e 1 J v Y W R f U 3 V y Z m F j Z V 9 D b 2 5 k a X R p b 2 5 z L D d 9 J n F 1 b 3 Q 7 L C Z x d W 9 0 O 1 N l Y 3 R p b 2 4 x L 0 R h d G F T Z X R f Y W N j a W R l b n Q g Z G F 0 Y S 9 D a G F u Z 2 V k I F R 5 c G U 0 L n t S b 2 F k X 1 R 5 c G U s O H 0 m c X V v d D s s J n F 1 b 3 Q 7 U 2 V j d G l v b j E v R G F 0 Y V N l d F 9 h Y 2 N p Z G V u d C B k Y X R h L 0 N o Y W 5 n Z W Q g V H l w Z T Q u e 1 V y Y m F u X 2 9 y X 1 J 1 c m F s X 0 F y Z W E s O X 0 m c X V v d D s s J n F 1 b 3 Q 7 U 2 V j d G l v b j E v R G F 0 Y V N l d F 9 h Y 2 N p Z G V u d C B k Y X R h L 0 N o Y W 5 n Z W Q g V H l w Z T Q u e 1 d l Y X R o Z X J f Q 2 9 u Z G l 0 a W 9 u c y w x M H 0 m c X V v d D s s J n F 1 b 3 Q 7 U 2 V j d G l v b j E v R G F 0 Y V N l d F 9 h Y 2 N p Z G V u d C B k Y X R h L 0 N o Y W 5 n Z W Q g V H l w Z T Q u e 1 d p b m R f Q 2 9 u Z G l 0 a W 9 u c y w x M X 0 m c X V v d D s s J n F 1 b 3 Q 7 U 2 V j d G l v b j E v R G F 0 Y V N l d F 9 h Y 2 N p Z G V u d C B k Y X R h L 0 N o Y W 5 n Z W Q g V H l w Z T Q u e 3 Z l a G l j b G U s M T J 9 J n F 1 b 3 Q 7 X S w m c X V v d D t S Z W x h d G l v b n N o a X B J b m Z v J n F 1 b 3 Q 7 O l t d f S I g L z 4 8 L 1 N 0 Y W J s Z U V u d H J p Z X M + P C 9 J d G V t P j x J d G V t P j x J d G V t T G 9 j Y X R p b 2 4 + P E l 0 Z W 1 U e X B l P k Z v c m 1 1 b G E 8 L 0 l 0 Z W 1 U e X B l P j x J d G V t U G F 0 a D 5 T Z W N 0 a W 9 u M S 9 E Y X R h U 2 V 0 X 2 F j Y 2 l k Z W 5 0 J T I w Z G F 0 Y S 9 T b 3 V y Y 2 U 8 L 0 l 0 Z W 1 Q Y X R o P j w v S X R l b U x v Y 2 F 0 a W 9 u P j x T d G F i b G V F b n R y a W V z I C 8 + P C 9 J d G V t P j x J d G V t P j x J d G V t T G 9 j Y X R p b 2 4 + P E l 0 Z W 1 U e X B l P k Z v c m 1 1 b G E 8 L 0 l 0 Z W 1 U e X B l P j x J d G V t U G F 0 a D 5 T Z W N 0 a W 9 u M S 9 E Y X R h U 2 V 0 X 2 F j Y 2 l k Z W 5 0 J T I w Z G F 0 Y S 9 Q c m 9 t b 3 R l Z C U y M E h l Y W R l c n M 8 L 0 l 0 Z W 1 Q Y X R o P j w v S X R l b U x v Y 2 F 0 a W 9 u P j x T d G F i b G V F b n R y a W V z I C 8 + P C 9 J d G V t P j x J d G V t P j x J d G V t T G 9 j Y X R p b 2 4 + P E l 0 Z W 1 U e X B l P k Z v c m 1 1 b G E 8 L 0 l 0 Z W 1 U e X B l P j x J d G V t U G F 0 a D 5 T Z W N 0 a W 9 u M S 9 E Y X R h U 2 V 0 X 2 F j Y 2 l k Z W 5 0 J T I w Z G F 0 Y S 9 D a G F u Z 2 V k J T I w V H l w Z T w v S X R l b V B h d G g + P C 9 J d G V t T G 9 j Y X R p b 2 4 + P F N 0 Y W J s Z U V u d H J p Z X M g L z 4 8 L 0 l 0 Z W 0 + P E l 0 Z W 0 + P E l 0 Z W 1 M b 2 N h d G l v b j 4 8 S X R l b V R 5 c G U + R m 9 y b X V s Y T w v S X R l b V R 5 c G U + P E l 0 Z W 1 Q Y X R o P l N l Y 3 R p b 2 4 x L 0 R h d G F T Z X R f Y W N j a W R l b n Q l M j B k Y X R h L 0 l u c 2 V y d G V k J T I w W W V h c j w v S X R l b V B h d G g + P C 9 J d G V t T G 9 j Y X R p b 2 4 + P F N 0 Y W J s Z U V u d H J p Z X M g L z 4 8 L 0 l 0 Z W 0 + P E l 0 Z W 0 + P E l 0 Z W 1 M b 2 N h d G l v b j 4 8 S X R l b V R 5 c G U + R m 9 y b X V s Y T w v S X R l b V R 5 c G U + P E l 0 Z W 1 Q Y X R o P l N l Y 3 R p b 2 4 x L 0 R h d G F T Z X R f Y W N j a W R l b n Q l M j B k Y X R h L 1 J l b 3 J k Z X J l Z C U y M E N v b H V t b n M 8 L 0 l 0 Z W 1 Q Y X R o P j w v S X R l b U x v Y 2 F 0 a W 9 u P j x T d G F i b G V F b n R y a W V z I C 8 + P C 9 J d G V t P j x J d G V t P j x J d G V t T G 9 j Y X R p b 2 4 + P E l 0 Z W 1 U e X B l P k Z v c m 1 1 b G E 8 L 0 l 0 Z W 1 U e X B l P j x J d G V t U G F 0 a D 5 T Z W N 0 a W 9 u M S 9 E Y X R h U 2 V 0 X 2 F j Y 2 l k Z W 5 0 J T I w Z G F 0 Y S 9 G a W x 0 Z X J l Z C U y M F J v d 3 M 8 L 0 l 0 Z W 1 Q Y X R o P j w v S X R l b U x v Y 2 F 0 a W 9 u P j x T d G F i b G V F b n R y a W V z I C 8 + P C 9 J d G V t P j x J d G V t P j x J d G V t T G 9 j Y X R p b 2 4 + P E l 0 Z W 1 U e X B l P k Z v c m 1 1 b G E 8 L 0 l 0 Z W 1 U e X B l P j x J d G V t U G F 0 a D 5 T Z W N 0 a W 9 u M S 9 E Y X R h U 2 V 0 X 2 F j Y 2 l k Z W 5 0 J T I w Z G F 0 Y S 9 S Z W 1 v d m V k J T I w Q 2 9 s d W 1 u c z w v S X R l b V B h d G g + P C 9 J d G V t T G 9 j Y X R p b 2 4 + P F N 0 Y W J s Z U V u d H J p Z X M g L z 4 8 L 0 l 0 Z W 0 + P E l 0 Z W 0 + P E l 0 Z W 1 M b 2 N h d G l v b j 4 8 S X R l b V R 5 c G U + R m 9 y b X V s Y T w v S X R l b V R 5 c G U + P E l 0 Z W 1 Q Y X R o P l N l Y 3 R p b 2 4 x L 0 R h d G F T Z X R f Y W N j a W R l b n Q l M j B k Y X R h L 1 N w b G l 0 J T I w Q 2 9 s d W 1 u J T I w Y n k l M j B E Z W x p b W l 0 Z X I 8 L 0 l 0 Z W 1 Q Y X R o P j w v S X R l b U x v Y 2 F 0 a W 9 u P j x T d G F i b G V F b n R y a W V z I C 8 + P C 9 J d G V t P j x J d G V t P j x J d G V t T G 9 j Y X R p b 2 4 + P E l 0 Z W 1 U e X B l P k Z v c m 1 1 b G E 8 L 0 l 0 Z W 1 U e X B l P j x J d G V t U G F 0 a D 5 T Z W N 0 a W 9 u M S 9 E Y X R h U 2 V 0 X 2 F j Y 2 l k Z W 5 0 J T I w Z G F 0 Y S 9 D a G F u Z 2 V k J T I w V H l w Z T E 8 L 0 l 0 Z W 1 Q Y X R o P j w v S X R l b U x v Y 2 F 0 a W 9 u P j x T d G F i b G V F b n R y a W V z I C 8 + P C 9 J d G V t P j x J d G V t P j x J d G V t T G 9 j Y X R p b 2 4 + P E l 0 Z W 1 U e X B l P k Z v c m 1 1 b G E 8 L 0 l 0 Z W 1 U e X B l P j x J d G V t U G F 0 a D 5 T Z W N 0 a W 9 u M S 9 E Y X R h U 2 V 0 X 2 F j Y 2 l k Z W 5 0 J T I w Z G F 0 Y S 9 G a W x 0 Z X J l Z C U y M F J v d 3 M x P C 9 J d G V t U G F 0 a D 4 8 L 0 l 0 Z W 1 M b 2 N h d G l v b j 4 8 U 3 R h Y m x l R W 5 0 c m l l c y A v P j w v S X R l b T 4 8 S X R l b T 4 8 S X R l b U x v Y 2 F 0 a W 9 u P j x J d G V t V H l w Z T 5 G b 3 J t d W x h P C 9 J d G V t V H l w Z T 4 8 S X R l b V B h d G g + U 2 V j d G l v b j E v R G F 0 Y V N l d F 9 h Y 2 N p Z G V u d C U y M G R h d G E v U m V t b 3 Z l Z C U y M E N v b H V t b n M x P C 9 J d G V t U G F 0 a D 4 8 L 0 l 0 Z W 1 M b 2 N h d G l v b j 4 8 U 3 R h Y m x l R W 5 0 c m l l c y A v P j w v S X R l b T 4 8 S X R l b T 4 8 S X R l b U x v Y 2 F 0 a W 9 u P j x J d G V t V H l w Z T 5 G b 3 J t d W x h P C 9 J d G V t V H l w Z T 4 8 S X R l b V B h d G g + U 2 V j d G l v b j E v R G F 0 Y V N l d F 9 h Y 2 N p Z G V u d C U y M G R h d G E v U m V w b G F j Z W Q l M j B W Y W x 1 Z T w v S X R l b V B h d G g + P C 9 J d G V t T G 9 j Y X R p b 2 4 + P F N 0 Y W J s Z U V u d H J p Z X M g L z 4 8 L 0 l 0 Z W 0 + P E l 0 Z W 0 + P E l 0 Z W 1 M b 2 N h d G l v b j 4 8 S X R l b V R 5 c G U + R m 9 y b X V s Y T w v S X R l b V R 5 c G U + P E l 0 Z W 1 Q Y X R o P l N l Y 3 R p b 2 4 x L 0 R h d G F T Z X R f Y W N j a W R l b n Q l M j B k Y X R h L 1 J l c G x h Y 2 V k J T I w V m F s d W U x P C 9 J d G V t U G F 0 a D 4 8 L 0 l 0 Z W 1 M b 2 N h d G l v b j 4 8 U 3 R h Y m x l R W 5 0 c m l l c y A v P j w v S X R l b T 4 8 S X R l b T 4 8 S X R l b U x v Y 2 F 0 a W 9 u P j x J d G V t V H l w Z T 5 G b 3 J t d W x h P C 9 J d G V t V H l w Z T 4 8 S X R l b V B h d G g + U 2 V j d G l v b j E v R G F 0 Y V N l d F 9 h Y 2 N p Z G V u d C U y M G R h d G E v R m l s d G V y Z W Q l M j B S b 3 d z M j w v S X R l b V B h d G g + P C 9 J d G V t T G 9 j Y X R p b 2 4 + P F N 0 Y W J s Z U V u d H J p Z X M g L z 4 8 L 0 l 0 Z W 0 + P E l 0 Z W 0 + P E l 0 Z W 1 M b 2 N h d G l v b j 4 8 S X R l b V R 5 c G U + R m 9 y b X V s Y T w v S X R l b V R 5 c G U + P E l 0 Z W 1 Q Y X R o P l N l Y 3 R p b 2 4 x L 0 R h d G F T Z X R f Y W N j a W R l b n Q l M j B k Y X R h L 1 J l c G x h Y 2 V k J T I w V m F s d W U y P C 9 J d G V t U G F 0 a D 4 8 L 0 l 0 Z W 1 M b 2 N h d G l v b j 4 8 U 3 R h Y m x l R W 5 0 c m l l c y A v P j w v S X R l b T 4 8 S X R l b T 4 8 S X R l b U x v Y 2 F 0 a W 9 u P j x J d G V t V H l w Z T 5 G b 3 J t d W x h P C 9 J d G V t V H l w Z T 4 8 S X R l b V B h d G g + U 2 V j d G l v b j E v R G F 0 Y V N l d F 9 h Y 2 N p Z G V u d C U y M G R h d G E v R m l s d G V y Z W Q l M j B S b 3 d z M z w v S X R l b V B h d G g + P C 9 J d G V t T G 9 j Y X R p b 2 4 + P F N 0 Y W J s Z U V u d H J p Z X M g L z 4 8 L 0 l 0 Z W 0 + P E l 0 Z W 0 + P E l 0 Z W 1 M b 2 N h d G l v b j 4 8 S X R l b V R 5 c G U + R m 9 y b X V s Y T w v S X R l b V R 5 c G U + P E l 0 Z W 1 Q Y X R o P l N l Y 3 R p b 2 4 x L 0 R h d G F T Z X R f Y W N j a W R l b n Q l M j B k Y X R h L 1 J l c G x h Y 2 V k J T I w V m F s d W U z P C 9 J d G V t U G F 0 a D 4 8 L 0 l 0 Z W 1 M b 2 N h d G l v b j 4 8 U 3 R h Y m x l R W 5 0 c m l l c y A v P j w v S X R l b T 4 8 S X R l b T 4 8 S X R l b U x v Y 2 F 0 a W 9 u P j x J d G V t V H l w Z T 5 G b 3 J t d W x h P C 9 J d G V t V H l w Z T 4 8 S X R l b V B h d G g + U 2 V j d G l v b j E v R G F 0 Y V N l d F 9 h Y 2 N p Z G V u d C U y M G R h d G E v R m l s d G V y Z W Q l M j B S b 3 d z N D w v S X R l b V B h d G g + P C 9 J d G V t T G 9 j Y X R p b 2 4 + P F N 0 Y W J s Z U V u d H J p Z X M g L z 4 8 L 0 l 0 Z W 0 + P E l 0 Z W 0 + P E l 0 Z W 1 M b 2 N h d G l v b j 4 8 S X R l b V R 5 c G U + R m 9 y b X V s Y T w v S X R l b V R 5 c G U + P E l 0 Z W 1 Q Y X R o P l N l Y 3 R p b 2 4 x L 0 R h d G F T Z X R f Y W N j a W R l b n Q l M j B k Y X R h L 1 J l b m F t Z W Q l M j B D b 2 x 1 b W 5 z P C 9 J d G V t U G F 0 a D 4 8 L 0 l 0 Z W 1 M b 2 N h d G l v b j 4 8 U 3 R h Y m x l R W 5 0 c m l l c y A v P j w v S X R l b T 4 8 S X R l b T 4 8 S X R l b U x v Y 2 F 0 a W 9 u P j x J d G V t V H l w Z T 5 G b 3 J t d W x h P C 9 J d G V t V H l w Z T 4 8 S X R l b V B h d G g + U 2 V j d G l v b j E v R G F 0 Y V N l d F 9 h Y 2 N p Z G V u d C U y M G R h d G E v U 3 B s a X Q l M j B D b 2 x 1 b W 4 l M j B i e S U y M E R l b G l t a X R l c j E 8 L 0 l 0 Z W 1 Q Y X R o P j w v S X R l b U x v Y 2 F 0 a W 9 u P j x T d G F i b G V F b n R y a W V z I C 8 + P C 9 J d G V t P j x J d G V t P j x J d G V t T G 9 j Y X R p b 2 4 + P E l 0 Z W 1 U e X B l P k Z v c m 1 1 b G E 8 L 0 l 0 Z W 1 U e X B l P j x J d G V t U G F 0 a D 5 T Z W N 0 a W 9 u M S 9 E Y X R h U 2 V 0 X 2 F j Y 2 l k Z W 5 0 J T I w Z G F 0 Y S 9 D a G F u Z 2 V k J T I w V H l w Z T I 8 L 0 l 0 Z W 1 Q Y X R o P j w v S X R l b U x v Y 2 F 0 a W 9 u P j x T d G F i b G V F b n R y a W V z I C 8 + P C 9 J d G V t P j x J d G V t P j x J d G V t T G 9 j Y X R p b 2 4 + P E l 0 Z W 1 U e X B l P k Z v c m 1 1 b G E 8 L 0 l 0 Z W 1 U e X B l P j x J d G V t U G F 0 a D 5 T Z W N 0 a W 9 u M S 9 E Y X R h U 2 V 0 X 2 F j Y 2 l k Z W 5 0 J T I w Z G F 0 Y S 9 S Z W 5 h b W V k J T I w Q 2 9 s d W 1 u c z E 8 L 0 l 0 Z W 1 Q Y X R o P j w v S X R l b U x v Y 2 F 0 a W 9 u P j x T d G F i b G V F b n R y a W V z I C 8 + P C 9 J d G V t P j x J d G V t P j x J d G V t T G 9 j Y X R p b 2 4 + P E l 0 Z W 1 U e X B l P k Z v c m 1 1 b G E 8 L 0 l 0 Z W 1 U e X B l P j x J d G V t U G F 0 a D 5 T Z W N 0 a W 9 u M S 9 E Y X R h U 2 V 0 X 2 F j Y 2 l k Z W 5 0 J T I w Z G F 0 Y S 9 S Z X B s Y W N l Z C U y M F Z h b H V l N D w v S X R l b V B h d G g + P C 9 J d G V t T G 9 j Y X R p b 2 4 + P F N 0 Y W J s Z U V u d H J p Z X M g L z 4 8 L 0 l 0 Z W 0 + P E l 0 Z W 0 + P E l 0 Z W 1 M b 2 N h d G l v b j 4 8 S X R l b V R 5 c G U + R m 9 y b X V s Y T w v S X R l b V R 5 c G U + P E l 0 Z W 1 Q Y X R o P l N l Y 3 R p b 2 4 x L 0 R h d G F T Z X R f Y W N j a W R l b n Q l M j B k Y X R h L 1 J l c G x h Y 2 V k J T I w V m F s d W U 1 P C 9 J d G V t U G F 0 a D 4 8 L 0 l 0 Z W 1 M b 2 N h d G l v b j 4 8 U 3 R h Y m x l R W 5 0 c m l l c y A v P j w v S X R l b T 4 8 S X R l b T 4 8 S X R l b U x v Y 2 F 0 a W 9 u P j x J d G V t V H l w Z T 5 G b 3 J t d W x h P C 9 J d G V t V H l w Z T 4 8 S X R l b V B h d G g + U 2 V j d G l v b j E v R G F 0 Y V N l d F 9 h Y 2 N p Z G V u d C U y M G R h d G E v R m l s d G V y Z W Q l M j B S b 3 d z N T w v S X R l b V B h d G g + P C 9 J d G V t T G 9 j Y X R p b 2 4 + P F N 0 Y W J s Z U V u d H J p Z X M g L z 4 8 L 0 l 0 Z W 0 + P E l 0 Z W 0 + P E l 0 Z W 1 M b 2 N h d G l v b j 4 8 S X R l b V R 5 c G U + R m 9 y b X V s Y T w v S X R l b V R 5 c G U + P E l 0 Z W 1 Q Y X R o P l N l Y 3 R p b 2 4 x L 0 R h d G F T Z X R f Y W N j a W R l b n Q l M j B k Y X R h L 0 x v d 2 V y Y 2 F z Z W Q l M j B U Z X h 0 P C 9 J d G V t U G F 0 a D 4 8 L 0 l 0 Z W 1 M b 2 N h d G l v b j 4 8 U 3 R h Y m x l R W 5 0 c m l l c y A v P j w v S X R l b T 4 8 S X R l b T 4 8 S X R l b U x v Y 2 F 0 a W 9 u P j x J d G V t V H l w Z T 5 G b 3 J t d W x h P C 9 J d G V t V H l w Z T 4 8 S X R l b V B h d G g + U 2 V j d G l v b j E v R G F 0 Y V N l d F 9 h Y 2 N p Z G V u d C U y M G R h d G E v Q W R k Z W Q l M j B D b 2 5 k a X R p b 2 5 h b C U y M E N v b H V t b j w v S X R l b V B h d G g + P C 9 J d G V t T G 9 j Y X R p b 2 4 + P F N 0 Y W J s Z U V u d H J p Z X M g L z 4 8 L 0 l 0 Z W 0 + P E l 0 Z W 0 + P E l 0 Z W 1 M b 2 N h d G l v b j 4 8 S X R l b V R 5 c G U + R m 9 y b X V s Y T w v S X R l b V R 5 c G U + P E l 0 Z W 1 Q Y X R o P l N l Y 3 R p b 2 4 x L 0 R h d G F T Z X R f Y W N j a W R l b n Q l M j B k Y X R h L 0 Z p b H R l c m V k J T I w U m 9 3 c z Y 8 L 0 l 0 Z W 1 Q Y X R o P j w v S X R l b U x v Y 2 F 0 a W 9 u P j x T d G F i b G V F b n R y a W V z I C 8 + P C 9 J d G V t P j x J d G V t P j x J d G V t T G 9 j Y X R p b 2 4 + P E l 0 Z W 1 U e X B l P k Z v c m 1 1 b G E 8 L 0 l 0 Z W 1 U e X B l P j x J d G V t U G F 0 a D 5 T Z W N 0 a W 9 u M S 9 E Y X R h U 2 V 0 X 2 F j Y 2 l k Z W 5 0 J T I w Z G F 0 Y S 9 S Z W 1 v d m V k J T I w Q 2 9 s d W 1 u c z I 8 L 0 l 0 Z W 1 Q Y X R o P j w v S X R l b U x v Y 2 F 0 a W 9 u P j x T d G F i b G V F b n R y a W V z I C 8 + P C 9 J d G V t P j x J d G V t P j x J d G V t T G 9 j Y X R p b 2 4 + P E l 0 Z W 1 U e X B l P k Z v c m 1 1 b G E 8 L 0 l 0 Z W 1 U e X B l P j x J d G V t U G F 0 a D 5 T Z W N 0 a W 9 u M S 9 E Y X R h U 2 V 0 X 2 F j Y 2 l k Z W 5 0 J T I w Z G F 0 Y S 9 D Y X B p d G F s a X p l Z C U y M E V h Y 2 g l M j B X b 3 J k P C 9 J d G V t U G F 0 a D 4 8 L 0 l 0 Z W 1 M b 2 N h d G l v b j 4 8 U 3 R h Y m x l R W 5 0 c m l l c y A v P j w v S X R l b T 4 8 S X R l b T 4 8 S X R l b U x v Y 2 F 0 a W 9 u P j x J d G V t V H l w Z T 5 G b 3 J t d W x h P C 9 J d G V t V H l w Z T 4 8 S X R l b V B h d G g + U 2 V j d G l v b j E v R G F 0 Y V N l d F 9 h Y 2 N p Z G V u d C U y M G R h d G E v Q 2 h h b m d l Z C U y M F R 5 c G U z P C 9 J d G V t U G F 0 a D 4 8 L 0 l 0 Z W 1 M b 2 N h d G l v b j 4 8 U 3 R h Y m x l R W 5 0 c m l l c y A v P j w v S X R l b T 4 8 S X R l b T 4 8 S X R l b U x v Y 2 F 0 a W 9 u P j x J d G V t V H l w Z T 5 G b 3 J t d W x h P C 9 J d G V t V H l w Z T 4 8 S X R l b V B h d G g + U 2 V j d G l v b j E v R G F 0 Y V N l d F 9 h Y 2 N p Z G V u d C U y M G R h d G E v U m V w b G F j Z W Q l M j B W Y W x 1 Z T Y 8 L 0 l 0 Z W 1 Q Y X R o P j w v S X R l b U x v Y 2 F 0 a W 9 u P j x T d G F i b G V F b n R y a W V z I C 8 + P C 9 J d G V t P j x J d G V t P j x J d G V t T G 9 j Y X R p b 2 4 + P E l 0 Z W 1 U e X B l P k Z v c m 1 1 b G E 8 L 0 l 0 Z W 1 U e X B l P j x J d G V t U G F 0 a D 5 T Z W N 0 a W 9 u M S 9 E Y X R h U 2 V 0 X 2 F j Y 2 l k Z W 5 0 J T I w Z G F 0 Y S 9 G a W x 0 Z X J l Z C U y M F J v d 3 M 3 P C 9 J d G V t U G F 0 a D 4 8 L 0 l 0 Z W 1 M b 2 N h d G l v b j 4 8 U 3 R h Y m x l R W 5 0 c m l l c y A v P j w v S X R l b T 4 8 S X R l b T 4 8 S X R l b U x v Y 2 F 0 a W 9 u P j x J d G V t V H l w Z T 5 G b 3 J t d W x h P C 9 J d G V t V H l w Z T 4 8 S X R l b V B h d G g + U 2 V j d G l v b j E v R G F 0 Y V N l d F 9 h Y 2 N p Z G V u d C U y M G R h d G E v U m V w b G F j Z W Q l M j B W Y W x 1 Z T c 8 L 0 l 0 Z W 1 Q Y X R o P j w v S X R l b U x v Y 2 F 0 a W 9 u P j x T d G F i b G V F b n R y a W V z I C 8 + P C 9 J d G V t P j x J d G V t P j x J d G V t T G 9 j Y X R p b 2 4 + P E l 0 Z W 1 U e X B l P k Z v c m 1 1 b G E 8 L 0 l 0 Z W 1 U e X B l P j x J d G V t U G F 0 a D 5 T Z W N 0 a W 9 u M S 9 E Y X R h U 2 V 0 X 2 F j Y 2 l k Z W 5 0 J T I w Z G F 0 Y S 9 G a W x 0 Z X J l Z C U y M F J v d 3 M 4 P C 9 J d G V t U G F 0 a D 4 8 L 0 l 0 Z W 1 M b 2 N h d G l v b j 4 8 U 3 R h Y m x l R W 5 0 c m l l c y A v P j w v S X R l b T 4 8 S X R l b T 4 8 S X R l b U x v Y 2 F 0 a W 9 u P j x J d G V t V H l w Z T 5 G b 3 J t d W x h P C 9 J d G V t V H l w Z T 4 8 S X R l b V B h d G g + U 2 V j d G l v b j E v R G F 0 Y V N l d F 9 h Y 2 N p Z G V u d C U y M G R h d G E v Q 2 h h b m d l Z C U y M F R 5 c G U 0 P C 9 J d G V t U G F 0 a D 4 8 L 0 l 0 Z W 1 M b 2 N h d G l v b j 4 8 U 3 R h Y m x l R W 5 0 c m l l c y A v P j w v S X R l b T 4 8 S X R l b T 4 8 S X R l b U x v Y 2 F 0 a W 9 u P j x J d G V t V H l w Z T 5 G b 3 J t d W x h P C 9 J d G V t V H l w Z T 4 8 S X R l b V B h d G g + U 2 V j d G l v b j E v R G F 0 Y V N l d F 9 h Y 2 N p Z G V u d C U y M G R h d G E v R m l s d G V y Z W Q l M j B S b 3 d z O T w v S X R l b V B h d G g + P C 9 J d G V t T G 9 j Y X R p b 2 4 + P F N 0 Y W J s Z U V u d H J p Z X M g L z 4 8 L 0 l 0 Z W 0 + P C 9 J d G V t c z 4 8 L 0 x v Y 2 F s U G F j a 2 F n Z U 1 l d G F k Y X R h R m l s Z T 4 W A A A A U E s F B g A A A A A A A A A A A A A A A A A A A A A A A C Y B A A A B A A A A 0 I y d 3 w E V 0 R G M e g D A T 8 K X 6 w E A A A B D A k X k j U j m S Y u l A s 9 W E C p f A A A A A A I A A A A A A B B m A A A A A Q A A I A A A A K A k N 7 V N 3 2 y w t D G Q 3 G J e o i Y T w n K Q e 2 X r V S / H Y J z H P 8 m I A A A A A A 6 A A A A A A g A A I A A A A G R Q b k B w d 6 l T g 9 V h n n Z r y K 8 K 7 K X 2 3 P O F r R f 7 b / A u s h I O U A A A A J i C 2 5 D G k C 9 R O E w / b T y 1 K y A e A 7 n M C z U F 3 K 8 B T e y u + + A D X C G / C Q l p H G b c 9 t K V c n + o L a p x g f Y b Y w w 0 H C v I d H N G b j e h D y w 4 6 C 1 E n x a j o c w w p 1 6 U Q A A A A K 6 f n c + D 0 U O G 6 s + G g U l E s n p k v n e 3 r 2 n W z y 5 C x x r l h 8 o q S P C 0 W d y g m P A 9 K l r k 5 W i B U C h H 6 x W 1 I O B N q q g 7 g W G Q Z A k = < / D a t a M a s h u p > 
</file>

<file path=customXml/itemProps1.xml><?xml version="1.0" encoding="utf-8"?>
<ds:datastoreItem xmlns:ds="http://schemas.openxmlformats.org/officeDocument/2006/customXml" ds:itemID="{DD03BE7D-A0D1-4C3E-AEBD-B1A2201E347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Data Sets</vt:lpstr>
      <vt:lpstr>Dasshboard </vt:lpstr>
      <vt:lpstr>Dasshboard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jatin kohli { vrj luv }</dc:creator>
  <cp:lastModifiedBy>jatin kohli { vrj luv }</cp:lastModifiedBy>
  <cp:lastPrinted>2026-02-08T19:01:21Z</cp:lastPrinted>
  <dcterms:created xsi:type="dcterms:W3CDTF">2026-02-08T17:10:55Z</dcterms:created>
  <dcterms:modified xsi:type="dcterms:W3CDTF">2026-02-10T08:19:21Z</dcterms:modified>
</cp:coreProperties>
</file>